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Questions" sheetId="2" state="visible" r:id="rId4"/>
    <sheet name="Run log" sheetId="3" state="visible" r:id="rId5"/>
    <sheet name="Errors" sheetId="4" state="visible" r:id="rId6"/>
    <sheet name="Sources" sheetId="5" state="visible" r:id="rId7"/>
    <sheet name="Summary"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<sst xmlns="http://schemas.openxmlformats.org/spreadsheetml/2006/main" count="173" uniqueCount="164">
  <si>
    <t xml:space="preserve">AI visibility test sheet</t>
  </si>
  <si>
    <t xml:space="preserve">Prepared by Lunasol for AI Search Dubai, which Lunasol owns. Use it to record what AI assistants say about your company, in a form you can repeat and compare.</t>
  </si>
  <si>
    <t xml:space="preserve">Before you start</t>
  </si>
  <si>
    <t xml:space="preserve">1. Open a temporary chat, or a fresh signed-out or private window, so your own history is less likely to shape the answer. OpenAI says its temporary chats "do not create or update memories, even with personalization on" (OpenAI Help Centre, Memory in ChatGPT). Other tools differ, so check what that tool documents.</t>
  </si>
  <si>
    <t xml:space="preserve">2. Turn personalisation off where the tool offers it, and write in the log what you switched off. In ChatGPT you can choose, before you start, "whether it uses existing memories, custom instructions, and plugins" (OpenAI Help Centre, Memory in ChatGPT).</t>
  </si>
  <si>
    <t xml:space="preserve">3. Note the location the tool is using. OpenAI says ChatGPT "may use an approximate location based on your IP address to provide relevant local results" (OpenAI Help Centre, Searching the web with ChatGPT). Run the check from the same place each time, or the comparison will not hold.</t>
  </si>
  <si>
    <t xml:space="preserve">4. Use at least two tools, and run every question twice in each. In the six runs behind this sheet, two runs of one question in one tool shared one name out of five, and the two tools shared none at all, so one run tells you very little.</t>
  </si>
  <si>
    <t xml:space="preserve">5. Change nothing between the two runs, not even the wording. If the assistant asks you a question back, do not answer it: log that it asked, start a fresh chat and type the question again unchanged.</t>
  </si>
  <si>
    <t xml:space="preserve">6. Record the cycle you are in (for example 2026-Q3) on every row. Keep one copy of this file and add each cycle underneath the last. The Summary reports one cycle at a time, with a column for the one before.</t>
  </si>
  <si>
    <t xml:space="preserve">7. Do not save or share the chat itself. OpenAI says "Saving a temporary chat converts it to a regular chat" (OpenAI Help Center, Memory in ChatGPT), which would undo the setting you just chose. Keep a screenshot or a PDF instead, filed under the Run ID.</t>
  </si>
  <si>
    <t xml:space="preserve">Which tab does what</t>
  </si>
  <si>
    <t xml:space="preserve">Questions: the question bank. Q1 to Q8 are the starter questions, not examples. Fill in the brackets and add your own underneath.</t>
  </si>
  <si>
    <t xml:space="preserve">Run log: one row per run. This is the sheet that matters. Everything else counts what you put here.</t>
  </si>
  <si>
    <t xml:space="preserve">Errors: anything an assistant got wrong about you, where that fact probably came from, and whether it has been fixed. Number them E001, E002, and put the same ID on the run that produced it.</t>
  </si>
  <si>
    <t xml:space="preserve">Sources: the domains the answers cited, so you can see which pages are speaking for you.</t>
  </si>
  <si>
    <t xml:space="preserve">Summary: counts for the cycle you name in cell B2. Nothing to fill in except that cell.</t>
  </si>
  <si>
    <t xml:space="preserve">How to fill it in</t>
  </si>
  <si>
    <t xml:space="preserve">Yellow cells are for you to fill in. Grey cells calculate themselves, so leave them alone.</t>
  </si>
  <si>
    <t xml:space="preserve">The Run log, Errors and Sources tabs each open with a greyed-out example row. It shows the format only. It is not a result, and it is not about any real company. Start your own rows on the first yellow row underneath it. Do not type over the example row: the Summary deliberately skips it, so anything you put there is not counted. Delete the whole row once you no longer need it.</t>
  </si>
  <si>
    <t xml:space="preserve">Give every run its own ID, R001, R002 and so on, and keep the ID even if the run failed. A failed or empty answer is a result.</t>
  </si>
  <si>
    <t xml:space="preserve">In Sources cited, write bare domains separated by commas, example.com rather than https://www.example.com/page, and nothing else. The Sources tab counts that column by matching text, so a phrase like "two company sites" cannot be counted.</t>
  </si>
  <si>
    <t xml:space="preserve">Record other companies by name only, exactly as the assistant returned them. Do not copy their addresses, prices, contact details or anyone's personal information into this sheet, and do not republish what an assistant says about another company. It is unverified.</t>
  </si>
  <si>
    <t xml:space="preserve">Leave Place in the list blank when the answer is prose rather than a list. It is a note about one answer, not a ranking position.</t>
  </si>
  <si>
    <t xml:space="preserve">"Partly" in Were you mentioned means named, but not as one of the recommended options, for example only in a closing list of other providers. The Summary counts it separately.</t>
  </si>
  <si>
    <t xml:space="preserve">Reading the result</t>
  </si>
  <si>
    <t xml:space="preserve">Presence: how often you appear at all, out of the runs you logged. One appearance in ten runs is a different picture from six in ten. It is not market share and it is not a ranking.</t>
  </si>
  <si>
    <t xml:space="preserve">Accuracy: whether what is said about you is correct. A wrong price or a closed branch is worth more of your time than a missing mention.</t>
  </si>
  <si>
    <t xml:space="preserve">Sources: which pages the answers were built from. If they are not yours, that is where the work is.</t>
  </si>
  <si>
    <t xml:space="preserve">Variation: how far the same question moves between runs. Only your own log can tell you what is normal for your category.</t>
  </si>
  <si>
    <t xml:space="preserve">Repeat on a fixed cycle, and after anything that changes your facts: new pricing, a move, a new service, a rebrand. Hold six things constant between cycles: the same questions word for word, the same tools, the same account tier, the same number of runs, the same place and connection, and the same fresh-session setting.</t>
  </si>
  <si>
    <t xml:space="preserve">Notes and limits</t>
  </si>
  <si>
    <t xml:space="preserve">AI Search Dubai is owned by Lunasol.</t>
  </si>
  <si>
    <t xml:space="preserve">This sheet is general information about checking what is already public about you. AI products change without notice and differ by country, so what it describes may not be what you see, and nothing in it can make any tool mention your business.</t>
  </si>
  <si>
    <t xml:space="preserve">Product names are used for identification only. ChatGPT is a product of OpenAI; Google Search, AI Mode, AI Overviews and Gemini are products of Google; Perplexity is a product of Perplexity AI; Copilot is a product of Microsoft. All are the trademarks of their respective owners. AI Search Dubai and Lunasol are not affiliated with, endorsed by or sponsored by any of them.</t>
  </si>
  <si>
    <t xml:space="preserve">Question bank</t>
  </si>
  <si>
    <t xml:space="preserve">Q1 to Q8 are starter questions, not examples. Fill in the brackets, keep the wording fixed between runs, and add your own in the empty rows.</t>
  </si>
  <si>
    <t xml:space="preserve">Question ID</t>
  </si>
  <si>
    <t xml:space="preserve">Type</t>
  </si>
  <si>
    <t xml:space="preserve">Question (type it exactly like this)</t>
  </si>
  <si>
    <t xml:space="preserve">Why it is on the list</t>
  </si>
  <si>
    <t xml:space="preserve">Q1</t>
  </si>
  <si>
    <t xml:space="preserve">Category</t>
  </si>
  <si>
    <t xml:space="preserve">Who are the best [your category] in [your city]?</t>
  </si>
  <si>
    <t xml:space="preserve">The question a customer asks before they know any names.</t>
  </si>
  <si>
    <t xml:space="preserve">Q2</t>
  </si>
  <si>
    <t xml:space="preserve">Category with a need</t>
  </si>
  <si>
    <t xml:space="preserve">Which [your category] in [your city] is best for [the customer type you serve]?</t>
  </si>
  <si>
    <t xml:space="preserve">Narrower, and usually where a smaller company can appear.</t>
  </si>
  <si>
    <t xml:space="preserve">Q3</t>
  </si>
  <si>
    <t xml:space="preserve">Brand, open</t>
  </si>
  <si>
    <t xml:space="preserve">What is [your company name]?</t>
  </si>
  <si>
    <t xml:space="preserve">Shows what the assistant believes you are.</t>
  </si>
  <si>
    <t xml:space="preserve">Q4</t>
  </si>
  <si>
    <t xml:space="preserve">Brand, judgement</t>
  </si>
  <si>
    <t xml:space="preserve">Is [your company name] any good, and what do people say about it?</t>
  </si>
  <si>
    <t xml:space="preserve">Shows who is speaking for you when you are not in the room.</t>
  </si>
  <si>
    <t xml:space="preserve">Q5</t>
  </si>
  <si>
    <t xml:space="preserve">Brand, facts</t>
  </si>
  <si>
    <t xml:space="preserve">Where is [your company name], what does it cost, and how do I contact them?</t>
  </si>
  <si>
    <t xml:space="preserve">The fastest way to find a wrong fact.</t>
  </si>
  <si>
    <t xml:space="preserve">Q6</t>
  </si>
  <si>
    <t xml:space="preserve">Comparison</t>
  </si>
  <si>
    <t xml:space="preserve">[Your company name] vs [a competitor]: which should I choose?</t>
  </si>
  <si>
    <t xml:space="preserve">Shows the criteria you are judged on.</t>
  </si>
  <si>
    <t xml:space="preserve">Q7</t>
  </si>
  <si>
    <t xml:space="preserve">Buying question</t>
  </si>
  <si>
    <t xml:space="preserve">[A question your customers ask before buying]</t>
  </si>
  <si>
    <t xml:space="preserve">Tests whether your pages answer the question at all.</t>
  </si>
  <si>
    <t xml:space="preserve">Q8</t>
  </si>
  <si>
    <t xml:space="preserve">Local</t>
  </si>
  <si>
    <t xml:space="preserve">[Your category] near [a district you serve]</t>
  </si>
  <si>
    <t xml:space="preserve">Tests the listing rather than the website.</t>
  </si>
  <si>
    <t xml:space="preserve">Run log</t>
  </si>
  <si>
    <t xml:space="preserve">One row per run. Column H fills itself from the Questions tab. Record other companies by name only, never their addresses, prices, contact details or anyone's personal information, and do not republish what an assistant says about them. It is unverified.</t>
  </si>
  <si>
    <t xml:space="preserve">Run ID</t>
  </si>
  <si>
    <t xml:space="preserve">Cycle</t>
  </si>
  <si>
    <t xml:space="preserve">Date</t>
  </si>
  <si>
    <t xml:space="preserve">Assistant</t>
  </si>
  <si>
    <t xml:space="preserve">Account tier and settings</t>
  </si>
  <si>
    <t xml:space="preserve">Mode and session</t>
  </si>
  <si>
    <t xml:space="preserve">Location the tool used</t>
  </si>
  <si>
    <t xml:space="preserve">Question (fills itself)</t>
  </si>
  <si>
    <t xml:space="preserve">Were you mentioned?</t>
  </si>
  <si>
    <t xml:space="preserve">Place in the list (1 = first named)</t>
  </si>
  <si>
    <t xml:space="preserve">What it said about you</t>
  </si>
  <si>
    <t xml:space="preserve">Other companies named (names only)</t>
  </si>
  <si>
    <t xml:space="preserve">Any fact wrong?</t>
  </si>
  <si>
    <t xml:space="preserve">Sources cited (bare domains)</t>
  </si>
  <si>
    <t xml:space="preserve">Error ID</t>
  </si>
  <si>
    <t xml:space="preserve">Screenshot or file reference</t>
  </si>
  <si>
    <t xml:space="preserve">Notes</t>
  </si>
  <si>
    <t xml:space="preserve">EXAMPLE</t>
  </si>
  <si>
    <t xml:space="preserve">2026-Q3</t>
  </si>
  <si>
    <t xml:space="preserve">2026-09-20</t>
  </si>
  <si>
    <t xml:space="preserve">ChatGPT</t>
  </si>
  <si>
    <t xml:space="preserve">High thinking effort</t>
  </si>
  <si>
    <t xml:space="preserve">Temporary chat, personalisation off</t>
  </si>
  <si>
    <t xml:space="preserve">Dubai, UAE</t>
  </si>
  <si>
    <t xml:space="preserve">No</t>
  </si>
  <si>
    <t xml:space="preserve">Not named. Five other companies were.</t>
  </si>
  <si>
    <t xml:space="preserve">Five named</t>
  </si>
  <si>
    <t xml:space="preserve">directory.example, firstcompany.example, secondcompany.example</t>
  </si>
  <si>
    <t xml:space="preserve">Example row only, not a real result</t>
  </si>
  <si>
    <t xml:space="preserve">Errors and corrections</t>
  </si>
  <si>
    <t xml:space="preserve">One row per wrong fact, numbered E001, E002. Fix the source, then re-run the question that produced it and record what you saw. Where the page is not yours, the action is to ask its publisher to correct it, not to edit it yourself.</t>
  </si>
  <si>
    <t xml:space="preserve">What was wrong</t>
  </si>
  <si>
    <t xml:space="preserve">Where the wrong fact probably came from</t>
  </si>
  <si>
    <t xml:space="preserve">Error type</t>
  </si>
  <si>
    <t xml:space="preserve">Page or profile to correct</t>
  </si>
  <si>
    <t xml:space="preserve">Owner (role or first name)</t>
  </si>
  <si>
    <t xml:space="preserve">Date fixed</t>
  </si>
  <si>
    <t xml:space="preserve">Re-checked on</t>
  </si>
  <si>
    <t xml:space="preserve">Still wrong?</t>
  </si>
  <si>
    <t xml:space="preserve">Old opening hours quoted</t>
  </si>
  <si>
    <t xml:space="preserve">A directory listing that was never updated</t>
  </si>
  <si>
    <t xml:space="preserve">Stale third-party listing</t>
  </si>
  <si>
    <t xml:space="preserve">Our own contact page, and our claimed profile on that directory</t>
  </si>
  <si>
    <t xml:space="preserve">Marketing lead</t>
  </si>
  <si>
    <t xml:space="preserve">Yes</t>
  </si>
  <si>
    <t xml:space="preserve">Sources cited</t>
  </si>
  <si>
    <t xml:space="preserve">Type a bare domain in column A. Column B counts how many logged runs cited it. Only ever edit a listing for your own business, and only through the platform's own process.</t>
  </si>
  <si>
    <t xml:space="preserve">Domain</t>
  </si>
  <si>
    <t xml:space="preserve">Runs citing it</t>
  </si>
  <si>
    <t xml:space="preserve">Is it yours?</t>
  </si>
  <si>
    <t xml:space="preserve">What to do about it</t>
  </si>
  <si>
    <t xml:space="preserve">directory.example</t>
  </si>
  <si>
    <t xml:space="preserve">Example row only. This is a third-party directory. If it carries a listing for your business, claim that listing through the site's own process and correct your own details there.</t>
  </si>
  <si>
    <t xml:space="preserve">Summary</t>
  </si>
  <si>
    <t xml:space="preserve">Cycle to report (type it exactly as in the Run log):</t>
  </si>
  <si>
    <t xml:space="preserve">Previous cycle to compare:</t>
  </si>
  <si>
    <t xml:space="preserve">Everything below counts the Run log for the cycle named above, ignoring the example row. Your own runs only, not market share and not a ranking.</t>
  </si>
  <si>
    <t xml:space="preserve">Measure</t>
  </si>
  <si>
    <t xml:space="preserve">This cycle</t>
  </si>
  <si>
    <t xml:space="preserve">Previous</t>
  </si>
  <si>
    <t xml:space="preserve">What it means</t>
  </si>
  <si>
    <t xml:space="preserve">Runs logged</t>
  </si>
  <si>
    <t xml:space="preserve">Rows with a Run ID in that cycle.</t>
  </si>
  <si>
    <t xml:space="preserve">Runs that mentioned you</t>
  </si>
  <si>
    <t xml:space="preserve">Were you mentioned set to Yes.</t>
  </si>
  <si>
    <t xml:space="preserve">Runs that mentioned you in passing</t>
  </si>
  <si>
    <t xml:space="preserve">Named, but not as one of the recommended options.</t>
  </si>
  <si>
    <t xml:space="preserve">Share of your own logged runs that mentioned you</t>
  </si>
  <si>
    <t xml:space="preserve">Mentions divided by runs, for your own runs on the days you ran them.</t>
  </si>
  <si>
    <t xml:space="preserve">Average place in the list, where you appeared</t>
  </si>
  <si>
    <t xml:space="preserve">Where you sat inside one answer's list, on the runs where the answer was a list. It is not a ranking position.</t>
  </si>
  <si>
    <t xml:space="preserve">Runs with a wrong fact about you</t>
  </si>
  <si>
    <t xml:space="preserve">Chase these before chasing mentions.</t>
  </si>
  <si>
    <t xml:space="preserve">Errors still open (all cycles)</t>
  </si>
  <si>
    <t xml:space="preserve">Still wrong, or not yet re-checked.</t>
  </si>
  <si>
    <t xml:space="preserve">Cited domains you control (all cycles)</t>
  </si>
  <si>
    <t xml:space="preserve">From the Sources tab.</t>
  </si>
  <si>
    <t xml:space="preserve">Cited domains you do not control (all cycles)</t>
  </si>
  <si>
    <t xml:space="preserve">These are the pages speaking for you.</t>
  </si>
  <si>
    <t xml:space="preserve">By assistant, this cycle. Your own runs only, not market share and not a ranking.</t>
  </si>
  <si>
    <t xml:space="preserve">Runs</t>
  </si>
  <si>
    <t xml:space="preserve">Mentions</t>
  </si>
  <si>
    <t xml:space="preserve">Share of your runs on that assistant</t>
  </si>
  <si>
    <t xml:space="preserve">Google AI Mode</t>
  </si>
  <si>
    <t xml:space="preserve">Google AI Overview</t>
  </si>
  <si>
    <t xml:space="preserve">Perplexity</t>
  </si>
  <si>
    <t xml:space="preserve">Gemini</t>
  </si>
  <si>
    <t xml:space="preserve">Copilot</t>
  </si>
  <si>
    <t xml:space="preserve">Other</t>
  </si>
  <si>
    <t xml:space="preserve">These counts describe your own runs on the days you ran them. They are not market share and they are not a ranking.</t>
  </si>
</sst>
</file>

<file path=xl/styles.xml><?xml version="1.0" encoding="utf-8"?>
<styleSheet xmlns="http://schemas.openxmlformats.org/spreadsheetml/2006/main">
  <numFmts count="6">
    <numFmt numFmtId="164" formatCode="General"/>
    <numFmt numFmtId="165" formatCode="yyyy\-mm\-dd"/>
    <numFmt numFmtId="166" formatCode="0"/>
    <numFmt numFmtId="167" formatCode="0%"/>
    <numFmt numFmtId="168" formatCode="0.0"/>
    <numFmt numFmtId="169" formatCode="General"/>
  </numFmts>
  <fonts count="10">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1"/>
      <name val="Arial"/>
      <family val="0"/>
      <charset val="1"/>
    </font>
    <font>
      <i val="true"/>
      <sz val="9"/>
      <color rgb="FF595959"/>
      <name val="Arial"/>
      <family val="0"/>
      <charset val="1"/>
    </font>
    <font>
      <sz val="10"/>
      <color rgb="FFFFFFFF"/>
      <name val="Arial"/>
      <family val="0"/>
      <charset val="1"/>
    </font>
    <font>
      <i val="true"/>
      <sz val="10"/>
      <color rgb="FF7F7F7F"/>
      <name val="Arial"/>
      <family val="0"/>
      <charset val="1"/>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true" applyProtection="true">
      <alignment horizontal="general" vertical="top" textRotation="0" wrapText="true" indent="0" shrinkToFit="false"/>
      <protection locked="false" hidden="false"/>
    </xf>
    <xf numFmtId="164" fontId="5" fillId="3" borderId="1" xfId="0" applyFont="true" applyBorder="true" applyAlignment="false" applyProtection="true">
      <alignment horizontal="general" vertical="bottom" textRotation="0" wrapText="false" indent="0" shrinkToFit="false"/>
      <protection locked="false" hidden="false"/>
    </xf>
    <xf numFmtId="164" fontId="9" fillId="4" borderId="1" xfId="0" applyFont="true" applyBorder="true" applyAlignment="true" applyProtection="false">
      <alignment horizontal="general" vertical="top" textRotation="0" wrapText="true" indent="0" shrinkToFit="false"/>
      <protection locked="true" hidden="false"/>
    </xf>
    <xf numFmtId="165" fontId="9" fillId="4" borderId="1" xfId="0" applyFont="true" applyBorder="true" applyAlignment="true" applyProtection="false">
      <alignment horizontal="general" vertical="top" textRotation="0" wrapText="true" indent="0" shrinkToFit="false"/>
      <protection locked="true" hidden="false"/>
    </xf>
    <xf numFmtId="165" fontId="5" fillId="3" borderId="1" xfId="0" applyFont="true" applyBorder="true" applyAlignment="true" applyProtection="true">
      <alignment horizontal="general" vertical="top" textRotation="0" wrapText="true" indent="0" shrinkToFit="false"/>
      <protection locked="false" hidden="false"/>
    </xf>
    <xf numFmtId="164" fontId="5" fillId="4"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5" fillId="4"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7" fontId="5" fillId="4" borderId="1" xfId="0" applyFont="true" applyBorder="true" applyAlignment="false" applyProtection="false">
      <alignment horizontal="general" vertical="bottom" textRotation="0" wrapText="false" indent="0" shrinkToFit="false"/>
      <protection locked="true" hidden="false"/>
    </xf>
    <xf numFmtId="168" fontId="5" fillId="4" borderId="1" xfId="0" applyFont="true" applyBorder="true" applyAlignment="false" applyProtection="false">
      <alignment horizontal="general" vertical="bottom" textRotation="0" wrapText="false" indent="0" shrinkToFit="false"/>
      <protection locked="true" hidden="false"/>
    </xf>
    <xf numFmtId="169" fontId="5" fillId="4"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4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8"/>
  </cols>
  <sheetData>
    <row r="1" customFormat="false" ht="17.35" hidden="false" customHeight="false" outlineLevel="0" collapsed="false">
      <c r="B1" s="1" t="s">
        <v>0</v>
      </c>
    </row>
    <row r="2" customFormat="false" ht="23.85" hidden="false" customHeight="false" outlineLevel="0" collapsed="false">
      <c r="B2" s="2" t="s">
        <v>1</v>
      </c>
    </row>
    <row r="3" customFormat="false" ht="15" hidden="false" customHeight="false" outlineLevel="0" collapsed="false">
      <c r="B3" s="2"/>
    </row>
    <row r="4" customFormat="false" ht="15" hidden="false" customHeight="false" outlineLevel="0" collapsed="false">
      <c r="B4" s="3" t="s">
        <v>2</v>
      </c>
    </row>
    <row r="5" customFormat="false" ht="35.05" hidden="false" customHeight="false" outlineLevel="0" collapsed="false">
      <c r="B5" s="2" t="s">
        <v>3</v>
      </c>
    </row>
    <row r="6" customFormat="false" ht="23.85" hidden="false" customHeight="false" outlineLevel="0" collapsed="false">
      <c r="B6" s="2" t="s">
        <v>4</v>
      </c>
    </row>
    <row r="7" customFormat="false" ht="35.05" hidden="false" customHeight="false" outlineLevel="0" collapsed="false">
      <c r="B7" s="2" t="s">
        <v>5</v>
      </c>
    </row>
    <row r="8" customFormat="false" ht="23.85" hidden="false" customHeight="false" outlineLevel="0" collapsed="false">
      <c r="B8" s="2" t="s">
        <v>6</v>
      </c>
    </row>
    <row r="9" customFormat="false" ht="23.85" hidden="false" customHeight="false" outlineLevel="0" collapsed="false">
      <c r="B9" s="2" t="s">
        <v>7</v>
      </c>
    </row>
    <row r="10" customFormat="false" ht="23.85" hidden="false" customHeight="false" outlineLevel="0" collapsed="false">
      <c r="B10" s="2" t="s">
        <v>8</v>
      </c>
    </row>
    <row r="11" customFormat="false" ht="23.85" hidden="false" customHeight="false" outlineLevel="0" collapsed="false">
      <c r="B11" s="2" t="s">
        <v>9</v>
      </c>
    </row>
    <row r="12" customFormat="false" ht="15" hidden="false" customHeight="false" outlineLevel="0" collapsed="false">
      <c r="B12" s="2"/>
    </row>
    <row r="13" customFormat="false" ht="15" hidden="false" customHeight="false" outlineLevel="0" collapsed="false">
      <c r="B13" s="3" t="s">
        <v>10</v>
      </c>
    </row>
    <row r="14" customFormat="false" ht="15" hidden="false" customHeight="false" outlineLevel="0" collapsed="false">
      <c r="B14" s="2" t="s">
        <v>11</v>
      </c>
    </row>
    <row r="15" customFormat="false" ht="15" hidden="false" customHeight="false" outlineLevel="0" collapsed="false">
      <c r="B15" s="2" t="s">
        <v>12</v>
      </c>
    </row>
    <row r="16" customFormat="false" ht="23.85" hidden="false" customHeight="false" outlineLevel="0" collapsed="false">
      <c r="B16" s="2" t="s">
        <v>13</v>
      </c>
    </row>
    <row r="17" customFormat="false" ht="15" hidden="false" customHeight="false" outlineLevel="0" collapsed="false">
      <c r="B17" s="2" t="s">
        <v>14</v>
      </c>
    </row>
    <row r="18" customFormat="false" ht="15" hidden="false" customHeight="false" outlineLevel="0" collapsed="false">
      <c r="B18" s="2" t="s">
        <v>15</v>
      </c>
    </row>
    <row r="19" customFormat="false" ht="15" hidden="false" customHeight="false" outlineLevel="0" collapsed="false">
      <c r="B19" s="2"/>
    </row>
    <row r="20" customFormat="false" ht="15" hidden="false" customHeight="false" outlineLevel="0" collapsed="false">
      <c r="B20" s="3" t="s">
        <v>16</v>
      </c>
    </row>
    <row r="21" customFormat="false" ht="15" hidden="false" customHeight="false" outlineLevel="0" collapsed="false">
      <c r="B21" s="2" t="s">
        <v>17</v>
      </c>
    </row>
    <row r="22" customFormat="false" ht="35.05" hidden="false" customHeight="false" outlineLevel="0" collapsed="false">
      <c r="B22" s="2" t="s">
        <v>18</v>
      </c>
    </row>
    <row r="23" customFormat="false" ht="15" hidden="false" customHeight="false" outlineLevel="0" collapsed="false">
      <c r="B23" s="2" t="s">
        <v>19</v>
      </c>
    </row>
    <row r="24" customFormat="false" ht="23.85" hidden="false" customHeight="false" outlineLevel="0" collapsed="false">
      <c r="B24" s="2" t="s">
        <v>20</v>
      </c>
    </row>
    <row r="25" customFormat="false" ht="23.85" hidden="false" customHeight="false" outlineLevel="0" collapsed="false">
      <c r="B25" s="2" t="s">
        <v>21</v>
      </c>
    </row>
    <row r="26" customFormat="false" ht="15" hidden="false" customHeight="false" outlineLevel="0" collapsed="false">
      <c r="B26" s="2" t="s">
        <v>22</v>
      </c>
    </row>
    <row r="27" customFormat="false" ht="23.85" hidden="false" customHeight="false" outlineLevel="0" collapsed="false">
      <c r="B27" s="2" t="s">
        <v>23</v>
      </c>
    </row>
    <row r="28" customFormat="false" ht="15" hidden="false" customHeight="false" outlineLevel="0" collapsed="false">
      <c r="B28" s="2"/>
    </row>
    <row r="29" customFormat="false" ht="15" hidden="false" customHeight="false" outlineLevel="0" collapsed="false">
      <c r="B29" s="3" t="s">
        <v>24</v>
      </c>
    </row>
    <row r="30" customFormat="false" ht="23.85" hidden="false" customHeight="false" outlineLevel="0" collapsed="false">
      <c r="B30" s="2" t="s">
        <v>25</v>
      </c>
    </row>
    <row r="31" customFormat="false" ht="23.85" hidden="false" customHeight="false" outlineLevel="0" collapsed="false">
      <c r="B31" s="2" t="s">
        <v>26</v>
      </c>
    </row>
    <row r="32" customFormat="false" ht="15" hidden="false" customHeight="false" outlineLevel="0" collapsed="false">
      <c r="B32" s="2" t="s">
        <v>27</v>
      </c>
    </row>
    <row r="33" customFormat="false" ht="15" hidden="false" customHeight="false" outlineLevel="0" collapsed="false">
      <c r="B33" s="2" t="s">
        <v>28</v>
      </c>
    </row>
    <row r="34" customFormat="false" ht="15" hidden="false" customHeight="false" outlineLevel="0" collapsed="false">
      <c r="B34" s="2"/>
    </row>
    <row r="35" customFormat="false" ht="35.05" hidden="false" customHeight="false" outlineLevel="0" collapsed="false">
      <c r="B35" s="2" t="s">
        <v>29</v>
      </c>
    </row>
    <row r="36" customFormat="false" ht="15" hidden="false" customHeight="false" outlineLevel="0" collapsed="false">
      <c r="B36" s="2"/>
    </row>
    <row r="37" customFormat="false" ht="15" hidden="false" customHeight="false" outlineLevel="0" collapsed="false">
      <c r="B37" s="3" t="s">
        <v>30</v>
      </c>
    </row>
    <row r="38" customFormat="false" ht="15" hidden="false" customHeight="false" outlineLevel="0" collapsed="false">
      <c r="B38" s="2" t="s">
        <v>31</v>
      </c>
    </row>
    <row r="39" customFormat="false" ht="23.85" hidden="false" customHeight="false" outlineLevel="0" collapsed="false">
      <c r="B39" s="2" t="s">
        <v>32</v>
      </c>
    </row>
    <row r="40" customFormat="false" ht="35.05" hidden="false" customHeight="false" outlineLevel="0" collapsed="false">
      <c r="B40" s="2" t="s">
        <v>33</v>
      </c>
    </row>
  </sheetData>
  <sheetProtection sheet="tru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2"/>
    <col collapsed="false" customWidth="true" hidden="false" outlineLevel="0" max="3" min="3" style="0" width="64"/>
    <col collapsed="false" customWidth="true" hidden="false" outlineLevel="0" max="4" min="4" style="0" width="46"/>
  </cols>
  <sheetData>
    <row r="1" customFormat="false" ht="17.35" hidden="false" customHeight="false" outlineLevel="0" collapsed="false">
      <c r="A1" s="4" t="s">
        <v>34</v>
      </c>
    </row>
    <row r="2" customFormat="false" ht="15" hidden="false" customHeight="false" outlineLevel="0" collapsed="false">
      <c r="A2" s="5" t="s">
        <v>35</v>
      </c>
    </row>
    <row r="4" customFormat="false" ht="31.5" hidden="false" customHeight="true" outlineLevel="0" collapsed="false">
      <c r="A4" s="6" t="s">
        <v>36</v>
      </c>
      <c r="B4" s="6" t="s">
        <v>37</v>
      </c>
      <c r="C4" s="6" t="s">
        <v>38</v>
      </c>
      <c r="D4" s="6" t="s">
        <v>39</v>
      </c>
    </row>
    <row r="5" customFormat="false" ht="23.85" hidden="false" customHeight="false" outlineLevel="0" collapsed="false">
      <c r="A5" s="7" t="s">
        <v>40</v>
      </c>
      <c r="B5" s="7" t="s">
        <v>41</v>
      </c>
      <c r="C5" s="8" t="s">
        <v>42</v>
      </c>
      <c r="D5" s="7" t="s">
        <v>43</v>
      </c>
    </row>
    <row r="6" customFormat="false" ht="23.85" hidden="false" customHeight="false" outlineLevel="0" collapsed="false">
      <c r="A6" s="7" t="s">
        <v>44</v>
      </c>
      <c r="B6" s="7" t="s">
        <v>45</v>
      </c>
      <c r="C6" s="8" t="s">
        <v>46</v>
      </c>
      <c r="D6" s="7" t="s">
        <v>47</v>
      </c>
    </row>
    <row r="7" customFormat="false" ht="15" hidden="false" customHeight="false" outlineLevel="0" collapsed="false">
      <c r="A7" s="7" t="s">
        <v>48</v>
      </c>
      <c r="B7" s="7" t="s">
        <v>49</v>
      </c>
      <c r="C7" s="8" t="s">
        <v>50</v>
      </c>
      <c r="D7" s="7" t="s">
        <v>51</v>
      </c>
    </row>
    <row r="8" customFormat="false" ht="23.85" hidden="false" customHeight="false" outlineLevel="0" collapsed="false">
      <c r="A8" s="7" t="s">
        <v>52</v>
      </c>
      <c r="B8" s="7" t="s">
        <v>53</v>
      </c>
      <c r="C8" s="8" t="s">
        <v>54</v>
      </c>
      <c r="D8" s="7" t="s">
        <v>55</v>
      </c>
    </row>
    <row r="9" customFormat="false" ht="15" hidden="false" customHeight="false" outlineLevel="0" collapsed="false">
      <c r="A9" s="7" t="s">
        <v>56</v>
      </c>
      <c r="B9" s="7" t="s">
        <v>57</v>
      </c>
      <c r="C9" s="8" t="s">
        <v>58</v>
      </c>
      <c r="D9" s="7" t="s">
        <v>59</v>
      </c>
    </row>
    <row r="10" customFormat="false" ht="15" hidden="false" customHeight="false" outlineLevel="0" collapsed="false">
      <c r="A10" s="7" t="s">
        <v>60</v>
      </c>
      <c r="B10" s="7" t="s">
        <v>61</v>
      </c>
      <c r="C10" s="8" t="s">
        <v>62</v>
      </c>
      <c r="D10" s="7" t="s">
        <v>63</v>
      </c>
    </row>
    <row r="11" customFormat="false" ht="15" hidden="false" customHeight="false" outlineLevel="0" collapsed="false">
      <c r="A11" s="7" t="s">
        <v>64</v>
      </c>
      <c r="B11" s="7" t="s">
        <v>65</v>
      </c>
      <c r="C11" s="8" t="s">
        <v>66</v>
      </c>
      <c r="D11" s="7" t="s">
        <v>67</v>
      </c>
    </row>
    <row r="12" customFormat="false" ht="15" hidden="false" customHeight="false" outlineLevel="0" collapsed="false">
      <c r="A12" s="7" t="s">
        <v>68</v>
      </c>
      <c r="B12" s="7" t="s">
        <v>69</v>
      </c>
      <c r="C12" s="8" t="s">
        <v>70</v>
      </c>
      <c r="D12" s="7" t="s">
        <v>71</v>
      </c>
    </row>
    <row r="13" customFormat="false" ht="15" hidden="false" customHeight="false" outlineLevel="0" collapsed="false">
      <c r="A13" s="9"/>
      <c r="B13" s="9"/>
      <c r="C13" s="9"/>
      <c r="D13" s="9"/>
    </row>
    <row r="14" customFormat="false" ht="15" hidden="false" customHeight="false" outlineLevel="0" collapsed="false">
      <c r="A14" s="9"/>
      <c r="B14" s="9"/>
      <c r="C14" s="9"/>
      <c r="D14" s="9"/>
    </row>
    <row r="15" customFormat="false" ht="15" hidden="false" customHeight="false" outlineLevel="0" collapsed="false">
      <c r="A15" s="9"/>
      <c r="B15" s="9"/>
      <c r="C15" s="9"/>
      <c r="D15" s="9"/>
    </row>
    <row r="16" customFormat="false" ht="15" hidden="false" customHeight="false" outlineLevel="0" collapsed="false">
      <c r="A16" s="9"/>
      <c r="B16" s="9"/>
      <c r="C16" s="9"/>
      <c r="D16" s="9"/>
    </row>
    <row r="17" customFormat="false" ht="15" hidden="false" customHeight="false" outlineLevel="0" collapsed="false">
      <c r="A17" s="9"/>
      <c r="B17" s="9"/>
      <c r="C17" s="9"/>
      <c r="D17" s="9"/>
    </row>
    <row r="18" customFormat="false" ht="15" hidden="false" customHeight="false" outlineLevel="0" collapsed="false">
      <c r="A18" s="9"/>
      <c r="B18" s="9"/>
      <c r="C18" s="9"/>
      <c r="D18" s="9"/>
    </row>
    <row r="19" customFormat="false" ht="15" hidden="false" customHeight="false" outlineLevel="0" collapsed="false">
      <c r="A19" s="9"/>
      <c r="B19" s="9"/>
      <c r="C19" s="9"/>
      <c r="D19" s="9"/>
    </row>
    <row r="20" customFormat="false" ht="15" hidden="false" customHeight="false" outlineLevel="0" collapsed="false">
      <c r="A20" s="9"/>
      <c r="B20" s="9"/>
      <c r="C20" s="9"/>
      <c r="D20" s="9"/>
    </row>
  </sheetData>
  <sheetProtection sheet="tru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5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1"/>
    <col collapsed="false" customWidth="true" hidden="false" outlineLevel="0" max="3" min="3" style="0" width="12"/>
    <col collapsed="false" customWidth="true" hidden="false" outlineLevel="0" max="4" min="4" style="0" width="16"/>
    <col collapsed="false" customWidth="true" hidden="false" outlineLevel="0" max="6" min="5" style="0" width="20"/>
    <col collapsed="false" customWidth="true" hidden="false" outlineLevel="0" max="7" min="7" style="0" width="18"/>
    <col collapsed="false" customWidth="true" hidden="false" outlineLevel="0" max="8" min="8" style="0" width="12"/>
    <col collapsed="false" customWidth="true" hidden="false" outlineLevel="0" max="9" min="9" style="0" width="38"/>
    <col collapsed="false" customWidth="true" hidden="false" outlineLevel="0" max="11" min="10" style="0" width="16"/>
    <col collapsed="false" customWidth="true" hidden="false" outlineLevel="0" max="12" min="12" style="0" width="40"/>
    <col collapsed="false" customWidth="true" hidden="false" outlineLevel="0" max="13" min="13" style="0" width="28"/>
    <col collapsed="false" customWidth="true" hidden="false" outlineLevel="0" max="14" min="14" style="0" width="13"/>
    <col collapsed="false" customWidth="true" hidden="false" outlineLevel="0" max="15" min="15" style="0" width="32"/>
    <col collapsed="false" customWidth="true" hidden="false" outlineLevel="0" max="16" min="16" style="0" width="10"/>
    <col collapsed="false" customWidth="true" hidden="false" outlineLevel="0" max="17" min="17" style="0" width="22"/>
    <col collapsed="false" customWidth="true" hidden="false" outlineLevel="0" max="18" min="18" style="0" width="26"/>
  </cols>
  <sheetData>
    <row r="1" customFormat="false" ht="17.35" hidden="false" customHeight="false" outlineLevel="0" collapsed="false">
      <c r="A1" s="4" t="s">
        <v>72</v>
      </c>
    </row>
    <row r="2" customFormat="false" ht="15" hidden="false" customHeight="false" outlineLevel="0" collapsed="false">
      <c r="A2" s="5" t="s">
        <v>73</v>
      </c>
    </row>
    <row r="4" customFormat="false" ht="31.5" hidden="false" customHeight="true" outlineLevel="0" collapsed="false">
      <c r="A4" s="6" t="s">
        <v>74</v>
      </c>
      <c r="B4" s="6" t="s">
        <v>75</v>
      </c>
      <c r="C4" s="6" t="s">
        <v>76</v>
      </c>
      <c r="D4" s="6" t="s">
        <v>77</v>
      </c>
      <c r="E4" s="6" t="s">
        <v>78</v>
      </c>
      <c r="F4" s="6" t="s">
        <v>79</v>
      </c>
      <c r="G4" s="6" t="s">
        <v>80</v>
      </c>
      <c r="H4" s="6" t="s">
        <v>36</v>
      </c>
      <c r="I4" s="6" t="s">
        <v>81</v>
      </c>
      <c r="J4" s="6" t="s">
        <v>82</v>
      </c>
      <c r="K4" s="6" t="s">
        <v>83</v>
      </c>
      <c r="L4" s="6" t="s">
        <v>84</v>
      </c>
      <c r="M4" s="6" t="s">
        <v>85</v>
      </c>
      <c r="N4" s="6" t="s">
        <v>86</v>
      </c>
      <c r="O4" s="6" t="s">
        <v>87</v>
      </c>
      <c r="P4" s="6" t="s">
        <v>88</v>
      </c>
      <c r="Q4" s="6" t="s">
        <v>89</v>
      </c>
      <c r="R4" s="6" t="s">
        <v>90</v>
      </c>
    </row>
    <row r="5" customFormat="false" ht="35.05" hidden="false" customHeight="false" outlineLevel="0" collapsed="false">
      <c r="A5" s="10" t="s">
        <v>91</v>
      </c>
      <c r="B5" s="10" t="s">
        <v>92</v>
      </c>
      <c r="C5" s="11" t="s">
        <v>93</v>
      </c>
      <c r="D5" s="10" t="s">
        <v>94</v>
      </c>
      <c r="E5" s="10" t="s">
        <v>95</v>
      </c>
      <c r="F5" s="10" t="s">
        <v>96</v>
      </c>
      <c r="G5" s="10" t="s">
        <v>97</v>
      </c>
      <c r="H5" s="10" t="s">
        <v>40</v>
      </c>
      <c r="I5" s="10" t="str">
        <f aca="false">IFERROR(INDEX(Questions!$C$5:$C$20,MATCH($H5,Questions!$A$5:$A$20,0)),"")</f>
        <v>Who are the best [your category] in [your city]?</v>
      </c>
      <c r="J5" s="10" t="s">
        <v>98</v>
      </c>
      <c r="K5" s="10"/>
      <c r="L5" s="10" t="s">
        <v>99</v>
      </c>
      <c r="M5" s="10" t="s">
        <v>100</v>
      </c>
      <c r="N5" s="10" t="s">
        <v>98</v>
      </c>
      <c r="O5" s="10" t="s">
        <v>101</v>
      </c>
      <c r="P5" s="10"/>
      <c r="Q5" s="10"/>
      <c r="R5" s="10" t="s">
        <v>102</v>
      </c>
    </row>
    <row r="6" customFormat="false" ht="15" hidden="false" customHeight="false" outlineLevel="0" collapsed="false">
      <c r="A6" s="8"/>
      <c r="B6" s="8"/>
      <c r="C6" s="12"/>
      <c r="D6" s="8"/>
      <c r="E6" s="8"/>
      <c r="F6" s="8"/>
      <c r="G6" s="8"/>
      <c r="H6" s="8"/>
      <c r="I6" s="13" t="str">
        <f aca="false">IFERROR(INDEX(Questions!$C$5:$C$20,MATCH($H6,Questions!$A$5:$A$20,0)),"")</f>
        <v/>
      </c>
      <c r="J6" s="8"/>
      <c r="K6" s="8"/>
      <c r="L6" s="8"/>
      <c r="M6" s="8"/>
      <c r="N6" s="8"/>
      <c r="O6" s="8"/>
      <c r="P6" s="8"/>
      <c r="Q6" s="8"/>
      <c r="R6" s="8"/>
    </row>
    <row r="7" customFormat="false" ht="15" hidden="false" customHeight="false" outlineLevel="0" collapsed="false">
      <c r="A7" s="8"/>
      <c r="B7" s="8"/>
      <c r="C7" s="12"/>
      <c r="D7" s="8"/>
      <c r="E7" s="8"/>
      <c r="F7" s="8"/>
      <c r="G7" s="8"/>
      <c r="H7" s="8"/>
      <c r="I7" s="13" t="str">
        <f aca="false">IFERROR(INDEX(Questions!$C$5:$C$20,MATCH($H7,Questions!$A$5:$A$20,0)),"")</f>
        <v/>
      </c>
      <c r="J7" s="8"/>
      <c r="K7" s="8"/>
      <c r="L7" s="8"/>
      <c r="M7" s="8"/>
      <c r="N7" s="8"/>
      <c r="O7" s="8"/>
      <c r="P7" s="8"/>
      <c r="Q7" s="8"/>
      <c r="R7" s="8"/>
    </row>
    <row r="8" customFormat="false" ht="15" hidden="false" customHeight="false" outlineLevel="0" collapsed="false">
      <c r="A8" s="8"/>
      <c r="B8" s="8"/>
      <c r="C8" s="12"/>
      <c r="D8" s="8"/>
      <c r="E8" s="8"/>
      <c r="F8" s="8"/>
      <c r="G8" s="8"/>
      <c r="H8" s="8"/>
      <c r="I8" s="13" t="str">
        <f aca="false">IFERROR(INDEX(Questions!$C$5:$C$20,MATCH($H8,Questions!$A$5:$A$20,0)),"")</f>
        <v/>
      </c>
      <c r="J8" s="8"/>
      <c r="K8" s="8"/>
      <c r="L8" s="8"/>
      <c r="M8" s="8"/>
      <c r="N8" s="8"/>
      <c r="O8" s="8"/>
      <c r="P8" s="8"/>
      <c r="Q8" s="8"/>
      <c r="R8" s="8"/>
    </row>
    <row r="9" customFormat="false" ht="15" hidden="false" customHeight="false" outlineLevel="0" collapsed="false">
      <c r="A9" s="8"/>
      <c r="B9" s="8"/>
      <c r="C9" s="12"/>
      <c r="D9" s="8"/>
      <c r="E9" s="8"/>
      <c r="F9" s="8"/>
      <c r="G9" s="8"/>
      <c r="H9" s="8"/>
      <c r="I9" s="13" t="str">
        <f aca="false">IFERROR(INDEX(Questions!$C$5:$C$20,MATCH($H9,Questions!$A$5:$A$20,0)),"")</f>
        <v/>
      </c>
      <c r="J9" s="8"/>
      <c r="K9" s="8"/>
      <c r="L9" s="8"/>
      <c r="M9" s="8"/>
      <c r="N9" s="8"/>
      <c r="O9" s="8"/>
      <c r="P9" s="8"/>
      <c r="Q9" s="8"/>
      <c r="R9" s="8"/>
    </row>
    <row r="10" customFormat="false" ht="15" hidden="false" customHeight="false" outlineLevel="0" collapsed="false">
      <c r="A10" s="8"/>
      <c r="B10" s="8"/>
      <c r="C10" s="12"/>
      <c r="D10" s="8"/>
      <c r="E10" s="8"/>
      <c r="F10" s="8"/>
      <c r="G10" s="8"/>
      <c r="H10" s="8"/>
      <c r="I10" s="13" t="str">
        <f aca="false">IFERROR(INDEX(Questions!$C$5:$C$20,MATCH($H10,Questions!$A$5:$A$20,0)),"")</f>
        <v/>
      </c>
      <c r="J10" s="8"/>
      <c r="K10" s="8"/>
      <c r="L10" s="8"/>
      <c r="M10" s="8"/>
      <c r="N10" s="8"/>
      <c r="O10" s="8"/>
      <c r="P10" s="8"/>
      <c r="Q10" s="8"/>
      <c r="R10" s="8"/>
    </row>
    <row r="11" customFormat="false" ht="15" hidden="false" customHeight="false" outlineLevel="0" collapsed="false">
      <c r="A11" s="8"/>
      <c r="B11" s="8"/>
      <c r="C11" s="12"/>
      <c r="D11" s="8"/>
      <c r="E11" s="8"/>
      <c r="F11" s="8"/>
      <c r="G11" s="8"/>
      <c r="H11" s="8"/>
      <c r="I11" s="13" t="str">
        <f aca="false">IFERROR(INDEX(Questions!$C$5:$C$20,MATCH($H11,Questions!$A$5:$A$20,0)),"")</f>
        <v/>
      </c>
      <c r="J11" s="8"/>
      <c r="K11" s="8"/>
      <c r="L11" s="8"/>
      <c r="M11" s="8"/>
      <c r="N11" s="8"/>
      <c r="O11" s="8"/>
      <c r="P11" s="8"/>
      <c r="Q11" s="8"/>
      <c r="R11" s="8"/>
    </row>
    <row r="12" customFormat="false" ht="15" hidden="false" customHeight="false" outlineLevel="0" collapsed="false">
      <c r="A12" s="8"/>
      <c r="B12" s="8"/>
      <c r="C12" s="12"/>
      <c r="D12" s="8"/>
      <c r="E12" s="8"/>
      <c r="F12" s="8"/>
      <c r="G12" s="8"/>
      <c r="H12" s="8"/>
      <c r="I12" s="13" t="str">
        <f aca="false">IFERROR(INDEX(Questions!$C$5:$C$20,MATCH($H12,Questions!$A$5:$A$20,0)),"")</f>
        <v/>
      </c>
      <c r="J12" s="8"/>
      <c r="K12" s="8"/>
      <c r="L12" s="8"/>
      <c r="M12" s="8"/>
      <c r="N12" s="8"/>
      <c r="O12" s="8"/>
      <c r="P12" s="8"/>
      <c r="Q12" s="8"/>
      <c r="R12" s="8"/>
    </row>
    <row r="13" customFormat="false" ht="15" hidden="false" customHeight="false" outlineLevel="0" collapsed="false">
      <c r="A13" s="8"/>
      <c r="B13" s="8"/>
      <c r="C13" s="12"/>
      <c r="D13" s="8"/>
      <c r="E13" s="8"/>
      <c r="F13" s="8"/>
      <c r="G13" s="8"/>
      <c r="H13" s="8"/>
      <c r="I13" s="13" t="str">
        <f aca="false">IFERROR(INDEX(Questions!$C$5:$C$20,MATCH($H13,Questions!$A$5:$A$20,0)),"")</f>
        <v/>
      </c>
      <c r="J13" s="8"/>
      <c r="K13" s="8"/>
      <c r="L13" s="8"/>
      <c r="M13" s="8"/>
      <c r="N13" s="8"/>
      <c r="O13" s="8"/>
      <c r="P13" s="8"/>
      <c r="Q13" s="8"/>
      <c r="R13" s="8"/>
    </row>
    <row r="14" customFormat="false" ht="15" hidden="false" customHeight="false" outlineLevel="0" collapsed="false">
      <c r="A14" s="8"/>
      <c r="B14" s="8"/>
      <c r="C14" s="12"/>
      <c r="D14" s="8"/>
      <c r="E14" s="8"/>
      <c r="F14" s="8"/>
      <c r="G14" s="8"/>
      <c r="H14" s="8"/>
      <c r="I14" s="13" t="str">
        <f aca="false">IFERROR(INDEX(Questions!$C$5:$C$20,MATCH($H14,Questions!$A$5:$A$20,0)),"")</f>
        <v/>
      </c>
      <c r="J14" s="8"/>
      <c r="K14" s="8"/>
      <c r="L14" s="8"/>
      <c r="M14" s="8"/>
      <c r="N14" s="8"/>
      <c r="O14" s="8"/>
      <c r="P14" s="8"/>
      <c r="Q14" s="8"/>
      <c r="R14" s="8"/>
    </row>
    <row r="15" customFormat="false" ht="15" hidden="false" customHeight="false" outlineLevel="0" collapsed="false">
      <c r="A15" s="8"/>
      <c r="B15" s="8"/>
      <c r="C15" s="12"/>
      <c r="D15" s="8"/>
      <c r="E15" s="8"/>
      <c r="F15" s="8"/>
      <c r="G15" s="8"/>
      <c r="H15" s="8"/>
      <c r="I15" s="13" t="str">
        <f aca="false">IFERROR(INDEX(Questions!$C$5:$C$20,MATCH($H15,Questions!$A$5:$A$20,0)),"")</f>
        <v/>
      </c>
      <c r="J15" s="8"/>
      <c r="K15" s="8"/>
      <c r="L15" s="8"/>
      <c r="M15" s="8"/>
      <c r="N15" s="8"/>
      <c r="O15" s="8"/>
      <c r="P15" s="8"/>
      <c r="Q15" s="8"/>
      <c r="R15" s="8"/>
    </row>
    <row r="16" customFormat="false" ht="15" hidden="false" customHeight="false" outlineLevel="0" collapsed="false">
      <c r="A16" s="8"/>
      <c r="B16" s="8"/>
      <c r="C16" s="12"/>
      <c r="D16" s="8"/>
      <c r="E16" s="8"/>
      <c r="F16" s="8"/>
      <c r="G16" s="8"/>
      <c r="H16" s="8"/>
      <c r="I16" s="13" t="str">
        <f aca="false">IFERROR(INDEX(Questions!$C$5:$C$20,MATCH($H16,Questions!$A$5:$A$20,0)),"")</f>
        <v/>
      </c>
      <c r="J16" s="8"/>
      <c r="K16" s="8"/>
      <c r="L16" s="8"/>
      <c r="M16" s="8"/>
      <c r="N16" s="8"/>
      <c r="O16" s="8"/>
      <c r="P16" s="8"/>
      <c r="Q16" s="8"/>
      <c r="R16" s="8"/>
    </row>
    <row r="17" customFormat="false" ht="15" hidden="false" customHeight="false" outlineLevel="0" collapsed="false">
      <c r="A17" s="8"/>
      <c r="B17" s="8"/>
      <c r="C17" s="12"/>
      <c r="D17" s="8"/>
      <c r="E17" s="8"/>
      <c r="F17" s="8"/>
      <c r="G17" s="8"/>
      <c r="H17" s="8"/>
      <c r="I17" s="13" t="str">
        <f aca="false">IFERROR(INDEX(Questions!$C$5:$C$20,MATCH($H17,Questions!$A$5:$A$20,0)),"")</f>
        <v/>
      </c>
      <c r="J17" s="8"/>
      <c r="K17" s="8"/>
      <c r="L17" s="8"/>
      <c r="M17" s="8"/>
      <c r="N17" s="8"/>
      <c r="O17" s="8"/>
      <c r="P17" s="8"/>
      <c r="Q17" s="8"/>
      <c r="R17" s="8"/>
    </row>
    <row r="18" customFormat="false" ht="15" hidden="false" customHeight="false" outlineLevel="0" collapsed="false">
      <c r="A18" s="8"/>
      <c r="B18" s="8"/>
      <c r="C18" s="12"/>
      <c r="D18" s="8"/>
      <c r="E18" s="8"/>
      <c r="F18" s="8"/>
      <c r="G18" s="8"/>
      <c r="H18" s="8"/>
      <c r="I18" s="13" t="str">
        <f aca="false">IFERROR(INDEX(Questions!$C$5:$C$20,MATCH($H18,Questions!$A$5:$A$20,0)),"")</f>
        <v/>
      </c>
      <c r="J18" s="8"/>
      <c r="K18" s="8"/>
      <c r="L18" s="8"/>
      <c r="M18" s="8"/>
      <c r="N18" s="8"/>
      <c r="O18" s="8"/>
      <c r="P18" s="8"/>
      <c r="Q18" s="8"/>
      <c r="R18" s="8"/>
    </row>
    <row r="19" customFormat="false" ht="15" hidden="false" customHeight="false" outlineLevel="0" collapsed="false">
      <c r="A19" s="8"/>
      <c r="B19" s="8"/>
      <c r="C19" s="12"/>
      <c r="D19" s="8"/>
      <c r="E19" s="8"/>
      <c r="F19" s="8"/>
      <c r="G19" s="8"/>
      <c r="H19" s="8"/>
      <c r="I19" s="13" t="str">
        <f aca="false">IFERROR(INDEX(Questions!$C$5:$C$20,MATCH($H19,Questions!$A$5:$A$20,0)),"")</f>
        <v/>
      </c>
      <c r="J19" s="8"/>
      <c r="K19" s="8"/>
      <c r="L19" s="8"/>
      <c r="M19" s="8"/>
      <c r="N19" s="8"/>
      <c r="O19" s="8"/>
      <c r="P19" s="8"/>
      <c r="Q19" s="8"/>
      <c r="R19" s="8"/>
    </row>
    <row r="20" customFormat="false" ht="15" hidden="false" customHeight="false" outlineLevel="0" collapsed="false">
      <c r="A20" s="8"/>
      <c r="B20" s="8"/>
      <c r="C20" s="12"/>
      <c r="D20" s="8"/>
      <c r="E20" s="8"/>
      <c r="F20" s="8"/>
      <c r="G20" s="8"/>
      <c r="H20" s="8"/>
      <c r="I20" s="13" t="str">
        <f aca="false">IFERROR(INDEX(Questions!$C$5:$C$20,MATCH($H20,Questions!$A$5:$A$20,0)),"")</f>
        <v/>
      </c>
      <c r="J20" s="8"/>
      <c r="K20" s="8"/>
      <c r="L20" s="8"/>
      <c r="M20" s="8"/>
      <c r="N20" s="8"/>
      <c r="O20" s="8"/>
      <c r="P20" s="8"/>
      <c r="Q20" s="8"/>
      <c r="R20" s="8"/>
    </row>
    <row r="21" customFormat="false" ht="15" hidden="false" customHeight="false" outlineLevel="0" collapsed="false">
      <c r="A21" s="8"/>
      <c r="B21" s="8"/>
      <c r="C21" s="12"/>
      <c r="D21" s="8"/>
      <c r="E21" s="8"/>
      <c r="F21" s="8"/>
      <c r="G21" s="8"/>
      <c r="H21" s="8"/>
      <c r="I21" s="13" t="str">
        <f aca="false">IFERROR(INDEX(Questions!$C$5:$C$20,MATCH($H21,Questions!$A$5:$A$20,0)),"")</f>
        <v/>
      </c>
      <c r="J21" s="8"/>
      <c r="K21" s="8"/>
      <c r="L21" s="8"/>
      <c r="M21" s="8"/>
      <c r="N21" s="8"/>
      <c r="O21" s="8"/>
      <c r="P21" s="8"/>
      <c r="Q21" s="8"/>
      <c r="R21" s="8"/>
    </row>
    <row r="22" customFormat="false" ht="15" hidden="false" customHeight="false" outlineLevel="0" collapsed="false">
      <c r="A22" s="8"/>
      <c r="B22" s="8"/>
      <c r="C22" s="12"/>
      <c r="D22" s="8"/>
      <c r="E22" s="8"/>
      <c r="F22" s="8"/>
      <c r="G22" s="8"/>
      <c r="H22" s="8"/>
      <c r="I22" s="13" t="str">
        <f aca="false">IFERROR(INDEX(Questions!$C$5:$C$20,MATCH($H22,Questions!$A$5:$A$20,0)),"")</f>
        <v/>
      </c>
      <c r="J22" s="8"/>
      <c r="K22" s="8"/>
      <c r="L22" s="8"/>
      <c r="M22" s="8"/>
      <c r="N22" s="8"/>
      <c r="O22" s="8"/>
      <c r="P22" s="8"/>
      <c r="Q22" s="8"/>
      <c r="R22" s="8"/>
    </row>
    <row r="23" customFormat="false" ht="15" hidden="false" customHeight="false" outlineLevel="0" collapsed="false">
      <c r="A23" s="8"/>
      <c r="B23" s="8"/>
      <c r="C23" s="12"/>
      <c r="D23" s="8"/>
      <c r="E23" s="8"/>
      <c r="F23" s="8"/>
      <c r="G23" s="8"/>
      <c r="H23" s="8"/>
      <c r="I23" s="13" t="str">
        <f aca="false">IFERROR(INDEX(Questions!$C$5:$C$20,MATCH($H23,Questions!$A$5:$A$20,0)),"")</f>
        <v/>
      </c>
      <c r="J23" s="8"/>
      <c r="K23" s="8"/>
      <c r="L23" s="8"/>
      <c r="M23" s="8"/>
      <c r="N23" s="8"/>
      <c r="O23" s="8"/>
      <c r="P23" s="8"/>
      <c r="Q23" s="8"/>
      <c r="R23" s="8"/>
    </row>
    <row r="24" customFormat="false" ht="15" hidden="false" customHeight="false" outlineLevel="0" collapsed="false">
      <c r="A24" s="8"/>
      <c r="B24" s="8"/>
      <c r="C24" s="12"/>
      <c r="D24" s="8"/>
      <c r="E24" s="8"/>
      <c r="F24" s="8"/>
      <c r="G24" s="8"/>
      <c r="H24" s="8"/>
      <c r="I24" s="13" t="str">
        <f aca="false">IFERROR(INDEX(Questions!$C$5:$C$20,MATCH($H24,Questions!$A$5:$A$20,0)),"")</f>
        <v/>
      </c>
      <c r="J24" s="8"/>
      <c r="K24" s="8"/>
      <c r="L24" s="8"/>
      <c r="M24" s="8"/>
      <c r="N24" s="8"/>
      <c r="O24" s="8"/>
      <c r="P24" s="8"/>
      <c r="Q24" s="8"/>
      <c r="R24" s="8"/>
    </row>
    <row r="25" customFormat="false" ht="15" hidden="false" customHeight="false" outlineLevel="0" collapsed="false">
      <c r="A25" s="8"/>
      <c r="B25" s="8"/>
      <c r="C25" s="12"/>
      <c r="D25" s="8"/>
      <c r="E25" s="8"/>
      <c r="F25" s="8"/>
      <c r="G25" s="8"/>
      <c r="H25" s="8"/>
      <c r="I25" s="13" t="str">
        <f aca="false">IFERROR(INDEX(Questions!$C$5:$C$20,MATCH($H25,Questions!$A$5:$A$20,0)),"")</f>
        <v/>
      </c>
      <c r="J25" s="8"/>
      <c r="K25" s="8"/>
      <c r="L25" s="8"/>
      <c r="M25" s="8"/>
      <c r="N25" s="8"/>
      <c r="O25" s="8"/>
      <c r="P25" s="8"/>
      <c r="Q25" s="8"/>
      <c r="R25" s="8"/>
    </row>
    <row r="26" customFormat="false" ht="15" hidden="false" customHeight="false" outlineLevel="0" collapsed="false">
      <c r="A26" s="8"/>
      <c r="B26" s="8"/>
      <c r="C26" s="12"/>
      <c r="D26" s="8"/>
      <c r="E26" s="8"/>
      <c r="F26" s="8"/>
      <c r="G26" s="8"/>
      <c r="H26" s="8"/>
      <c r="I26" s="13" t="str">
        <f aca="false">IFERROR(INDEX(Questions!$C$5:$C$20,MATCH($H26,Questions!$A$5:$A$20,0)),"")</f>
        <v/>
      </c>
      <c r="J26" s="8"/>
      <c r="K26" s="8"/>
      <c r="L26" s="8"/>
      <c r="M26" s="8"/>
      <c r="N26" s="8"/>
      <c r="O26" s="8"/>
      <c r="P26" s="8"/>
      <c r="Q26" s="8"/>
      <c r="R26" s="8"/>
    </row>
    <row r="27" customFormat="false" ht="15" hidden="false" customHeight="false" outlineLevel="0" collapsed="false">
      <c r="A27" s="8"/>
      <c r="B27" s="8"/>
      <c r="C27" s="12"/>
      <c r="D27" s="8"/>
      <c r="E27" s="8"/>
      <c r="F27" s="8"/>
      <c r="G27" s="8"/>
      <c r="H27" s="8"/>
      <c r="I27" s="13" t="str">
        <f aca="false">IFERROR(INDEX(Questions!$C$5:$C$20,MATCH($H27,Questions!$A$5:$A$20,0)),"")</f>
        <v/>
      </c>
      <c r="J27" s="8"/>
      <c r="K27" s="8"/>
      <c r="L27" s="8"/>
      <c r="M27" s="8"/>
      <c r="N27" s="8"/>
      <c r="O27" s="8"/>
      <c r="P27" s="8"/>
      <c r="Q27" s="8"/>
      <c r="R27" s="8"/>
    </row>
    <row r="28" customFormat="false" ht="15" hidden="false" customHeight="false" outlineLevel="0" collapsed="false">
      <c r="A28" s="8"/>
      <c r="B28" s="8"/>
      <c r="C28" s="12"/>
      <c r="D28" s="8"/>
      <c r="E28" s="8"/>
      <c r="F28" s="8"/>
      <c r="G28" s="8"/>
      <c r="H28" s="8"/>
      <c r="I28" s="13" t="str">
        <f aca="false">IFERROR(INDEX(Questions!$C$5:$C$20,MATCH($H28,Questions!$A$5:$A$20,0)),"")</f>
        <v/>
      </c>
      <c r="J28" s="8"/>
      <c r="K28" s="8"/>
      <c r="L28" s="8"/>
      <c r="M28" s="8"/>
      <c r="N28" s="8"/>
      <c r="O28" s="8"/>
      <c r="P28" s="8"/>
      <c r="Q28" s="8"/>
      <c r="R28" s="8"/>
    </row>
    <row r="29" customFormat="false" ht="15" hidden="false" customHeight="false" outlineLevel="0" collapsed="false">
      <c r="A29" s="8"/>
      <c r="B29" s="8"/>
      <c r="C29" s="12"/>
      <c r="D29" s="8"/>
      <c r="E29" s="8"/>
      <c r="F29" s="8"/>
      <c r="G29" s="8"/>
      <c r="H29" s="8"/>
      <c r="I29" s="13" t="str">
        <f aca="false">IFERROR(INDEX(Questions!$C$5:$C$20,MATCH($H29,Questions!$A$5:$A$20,0)),"")</f>
        <v/>
      </c>
      <c r="J29" s="8"/>
      <c r="K29" s="8"/>
      <c r="L29" s="8"/>
      <c r="M29" s="8"/>
      <c r="N29" s="8"/>
      <c r="O29" s="8"/>
      <c r="P29" s="8"/>
      <c r="Q29" s="8"/>
      <c r="R29" s="8"/>
    </row>
    <row r="30" customFormat="false" ht="15" hidden="false" customHeight="false" outlineLevel="0" collapsed="false">
      <c r="A30" s="8"/>
      <c r="B30" s="8"/>
      <c r="C30" s="12"/>
      <c r="D30" s="8"/>
      <c r="E30" s="8"/>
      <c r="F30" s="8"/>
      <c r="G30" s="8"/>
      <c r="H30" s="8"/>
      <c r="I30" s="13" t="str">
        <f aca="false">IFERROR(INDEX(Questions!$C$5:$C$20,MATCH($H30,Questions!$A$5:$A$20,0)),"")</f>
        <v/>
      </c>
      <c r="J30" s="8"/>
      <c r="K30" s="8"/>
      <c r="L30" s="8"/>
      <c r="M30" s="8"/>
      <c r="N30" s="8"/>
      <c r="O30" s="8"/>
      <c r="P30" s="8"/>
      <c r="Q30" s="8"/>
      <c r="R30" s="8"/>
    </row>
    <row r="31" customFormat="false" ht="15" hidden="false" customHeight="false" outlineLevel="0" collapsed="false">
      <c r="A31" s="8"/>
      <c r="B31" s="8"/>
      <c r="C31" s="12"/>
      <c r="D31" s="8"/>
      <c r="E31" s="8"/>
      <c r="F31" s="8"/>
      <c r="G31" s="8"/>
      <c r="H31" s="8"/>
      <c r="I31" s="13" t="str">
        <f aca="false">IFERROR(INDEX(Questions!$C$5:$C$20,MATCH($H31,Questions!$A$5:$A$20,0)),"")</f>
        <v/>
      </c>
      <c r="J31" s="8"/>
      <c r="K31" s="8"/>
      <c r="L31" s="8"/>
      <c r="M31" s="8"/>
      <c r="N31" s="8"/>
      <c r="O31" s="8"/>
      <c r="P31" s="8"/>
      <c r="Q31" s="8"/>
      <c r="R31" s="8"/>
    </row>
    <row r="32" customFormat="false" ht="15" hidden="false" customHeight="false" outlineLevel="0" collapsed="false">
      <c r="A32" s="8"/>
      <c r="B32" s="8"/>
      <c r="C32" s="12"/>
      <c r="D32" s="8"/>
      <c r="E32" s="8"/>
      <c r="F32" s="8"/>
      <c r="G32" s="8"/>
      <c r="H32" s="8"/>
      <c r="I32" s="13" t="str">
        <f aca="false">IFERROR(INDEX(Questions!$C$5:$C$20,MATCH($H32,Questions!$A$5:$A$20,0)),"")</f>
        <v/>
      </c>
      <c r="J32" s="8"/>
      <c r="K32" s="8"/>
      <c r="L32" s="8"/>
      <c r="M32" s="8"/>
      <c r="N32" s="8"/>
      <c r="O32" s="8"/>
      <c r="P32" s="8"/>
      <c r="Q32" s="8"/>
      <c r="R32" s="8"/>
    </row>
    <row r="33" customFormat="false" ht="15" hidden="false" customHeight="false" outlineLevel="0" collapsed="false">
      <c r="A33" s="8"/>
      <c r="B33" s="8"/>
      <c r="C33" s="12"/>
      <c r="D33" s="8"/>
      <c r="E33" s="8"/>
      <c r="F33" s="8"/>
      <c r="G33" s="8"/>
      <c r="H33" s="8"/>
      <c r="I33" s="13" t="str">
        <f aca="false">IFERROR(INDEX(Questions!$C$5:$C$20,MATCH($H33,Questions!$A$5:$A$20,0)),"")</f>
        <v/>
      </c>
      <c r="J33" s="8"/>
      <c r="K33" s="8"/>
      <c r="L33" s="8"/>
      <c r="M33" s="8"/>
      <c r="N33" s="8"/>
      <c r="O33" s="8"/>
      <c r="P33" s="8"/>
      <c r="Q33" s="8"/>
      <c r="R33" s="8"/>
    </row>
    <row r="34" customFormat="false" ht="15" hidden="false" customHeight="false" outlineLevel="0" collapsed="false">
      <c r="A34" s="8"/>
      <c r="B34" s="8"/>
      <c r="C34" s="12"/>
      <c r="D34" s="8"/>
      <c r="E34" s="8"/>
      <c r="F34" s="8"/>
      <c r="G34" s="8"/>
      <c r="H34" s="8"/>
      <c r="I34" s="13" t="str">
        <f aca="false">IFERROR(INDEX(Questions!$C$5:$C$20,MATCH($H34,Questions!$A$5:$A$20,0)),"")</f>
        <v/>
      </c>
      <c r="J34" s="8"/>
      <c r="K34" s="8"/>
      <c r="L34" s="8"/>
      <c r="M34" s="8"/>
      <c r="N34" s="8"/>
      <c r="O34" s="8"/>
      <c r="P34" s="8"/>
      <c r="Q34" s="8"/>
      <c r="R34" s="8"/>
    </row>
    <row r="35" customFormat="false" ht="15" hidden="false" customHeight="false" outlineLevel="0" collapsed="false">
      <c r="A35" s="8"/>
      <c r="B35" s="8"/>
      <c r="C35" s="12"/>
      <c r="D35" s="8"/>
      <c r="E35" s="8"/>
      <c r="F35" s="8"/>
      <c r="G35" s="8"/>
      <c r="H35" s="8"/>
      <c r="I35" s="13" t="str">
        <f aca="false">IFERROR(INDEX(Questions!$C$5:$C$20,MATCH($H35,Questions!$A$5:$A$20,0)),"")</f>
        <v/>
      </c>
      <c r="J35" s="8"/>
      <c r="K35" s="8"/>
      <c r="L35" s="8"/>
      <c r="M35" s="8"/>
      <c r="N35" s="8"/>
      <c r="O35" s="8"/>
      <c r="P35" s="8"/>
      <c r="Q35" s="8"/>
      <c r="R35" s="8"/>
    </row>
    <row r="36" customFormat="false" ht="15" hidden="false" customHeight="false" outlineLevel="0" collapsed="false">
      <c r="A36" s="8"/>
      <c r="B36" s="8"/>
      <c r="C36" s="12"/>
      <c r="D36" s="8"/>
      <c r="E36" s="8"/>
      <c r="F36" s="8"/>
      <c r="G36" s="8"/>
      <c r="H36" s="8"/>
      <c r="I36" s="13" t="str">
        <f aca="false">IFERROR(INDEX(Questions!$C$5:$C$20,MATCH($H36,Questions!$A$5:$A$20,0)),"")</f>
        <v/>
      </c>
      <c r="J36" s="8"/>
      <c r="K36" s="8"/>
      <c r="L36" s="8"/>
      <c r="M36" s="8"/>
      <c r="N36" s="8"/>
      <c r="O36" s="8"/>
      <c r="P36" s="8"/>
      <c r="Q36" s="8"/>
      <c r="R36" s="8"/>
    </row>
    <row r="37" customFormat="false" ht="15" hidden="false" customHeight="false" outlineLevel="0" collapsed="false">
      <c r="A37" s="8"/>
      <c r="B37" s="8"/>
      <c r="C37" s="12"/>
      <c r="D37" s="8"/>
      <c r="E37" s="8"/>
      <c r="F37" s="8"/>
      <c r="G37" s="8"/>
      <c r="H37" s="8"/>
      <c r="I37" s="13" t="str">
        <f aca="false">IFERROR(INDEX(Questions!$C$5:$C$20,MATCH($H37,Questions!$A$5:$A$20,0)),"")</f>
        <v/>
      </c>
      <c r="J37" s="8"/>
      <c r="K37" s="8"/>
      <c r="L37" s="8"/>
      <c r="M37" s="8"/>
      <c r="N37" s="8"/>
      <c r="O37" s="8"/>
      <c r="P37" s="8"/>
      <c r="Q37" s="8"/>
      <c r="R37" s="8"/>
    </row>
    <row r="38" customFormat="false" ht="15" hidden="false" customHeight="false" outlineLevel="0" collapsed="false">
      <c r="A38" s="8"/>
      <c r="B38" s="8"/>
      <c r="C38" s="12"/>
      <c r="D38" s="8"/>
      <c r="E38" s="8"/>
      <c r="F38" s="8"/>
      <c r="G38" s="8"/>
      <c r="H38" s="8"/>
      <c r="I38" s="13" t="str">
        <f aca="false">IFERROR(INDEX(Questions!$C$5:$C$20,MATCH($H38,Questions!$A$5:$A$20,0)),"")</f>
        <v/>
      </c>
      <c r="J38" s="8"/>
      <c r="K38" s="8"/>
      <c r="L38" s="8"/>
      <c r="M38" s="8"/>
      <c r="N38" s="8"/>
      <c r="O38" s="8"/>
      <c r="P38" s="8"/>
      <c r="Q38" s="8"/>
      <c r="R38" s="8"/>
    </row>
    <row r="39" customFormat="false" ht="15" hidden="false" customHeight="false" outlineLevel="0" collapsed="false">
      <c r="A39" s="8"/>
      <c r="B39" s="8"/>
      <c r="C39" s="12"/>
      <c r="D39" s="8"/>
      <c r="E39" s="8"/>
      <c r="F39" s="8"/>
      <c r="G39" s="8"/>
      <c r="H39" s="8"/>
      <c r="I39" s="13" t="str">
        <f aca="false">IFERROR(INDEX(Questions!$C$5:$C$20,MATCH($H39,Questions!$A$5:$A$20,0)),"")</f>
        <v/>
      </c>
      <c r="J39" s="8"/>
      <c r="K39" s="8"/>
      <c r="L39" s="8"/>
      <c r="M39" s="8"/>
      <c r="N39" s="8"/>
      <c r="O39" s="8"/>
      <c r="P39" s="8"/>
      <c r="Q39" s="8"/>
      <c r="R39" s="8"/>
    </row>
    <row r="40" customFormat="false" ht="15" hidden="false" customHeight="false" outlineLevel="0" collapsed="false">
      <c r="A40" s="8"/>
      <c r="B40" s="8"/>
      <c r="C40" s="12"/>
      <c r="D40" s="8"/>
      <c r="E40" s="8"/>
      <c r="F40" s="8"/>
      <c r="G40" s="8"/>
      <c r="H40" s="8"/>
      <c r="I40" s="13" t="str">
        <f aca="false">IFERROR(INDEX(Questions!$C$5:$C$20,MATCH($H40,Questions!$A$5:$A$20,0)),"")</f>
        <v/>
      </c>
      <c r="J40" s="8"/>
      <c r="K40" s="8"/>
      <c r="L40" s="8"/>
      <c r="M40" s="8"/>
      <c r="N40" s="8"/>
      <c r="O40" s="8"/>
      <c r="P40" s="8"/>
      <c r="Q40" s="8"/>
      <c r="R40" s="8"/>
    </row>
    <row r="41" customFormat="false" ht="15" hidden="false" customHeight="false" outlineLevel="0" collapsed="false">
      <c r="A41" s="8"/>
      <c r="B41" s="8"/>
      <c r="C41" s="12"/>
      <c r="D41" s="8"/>
      <c r="E41" s="8"/>
      <c r="F41" s="8"/>
      <c r="G41" s="8"/>
      <c r="H41" s="8"/>
      <c r="I41" s="13" t="str">
        <f aca="false">IFERROR(INDEX(Questions!$C$5:$C$20,MATCH($H41,Questions!$A$5:$A$20,0)),"")</f>
        <v/>
      </c>
      <c r="J41" s="8"/>
      <c r="K41" s="8"/>
      <c r="L41" s="8"/>
      <c r="M41" s="8"/>
      <c r="N41" s="8"/>
      <c r="O41" s="8"/>
      <c r="P41" s="8"/>
      <c r="Q41" s="8"/>
      <c r="R41" s="8"/>
    </row>
    <row r="42" customFormat="false" ht="15" hidden="false" customHeight="false" outlineLevel="0" collapsed="false">
      <c r="A42" s="8"/>
      <c r="B42" s="8"/>
      <c r="C42" s="12"/>
      <c r="D42" s="8"/>
      <c r="E42" s="8"/>
      <c r="F42" s="8"/>
      <c r="G42" s="8"/>
      <c r="H42" s="8"/>
      <c r="I42" s="13" t="str">
        <f aca="false">IFERROR(INDEX(Questions!$C$5:$C$20,MATCH($H42,Questions!$A$5:$A$20,0)),"")</f>
        <v/>
      </c>
      <c r="J42" s="8"/>
      <c r="K42" s="8"/>
      <c r="L42" s="8"/>
      <c r="M42" s="8"/>
      <c r="N42" s="8"/>
      <c r="O42" s="8"/>
      <c r="P42" s="8"/>
      <c r="Q42" s="8"/>
      <c r="R42" s="8"/>
    </row>
    <row r="43" customFormat="false" ht="15" hidden="false" customHeight="false" outlineLevel="0" collapsed="false">
      <c r="A43" s="8"/>
      <c r="B43" s="8"/>
      <c r="C43" s="12"/>
      <c r="D43" s="8"/>
      <c r="E43" s="8"/>
      <c r="F43" s="8"/>
      <c r="G43" s="8"/>
      <c r="H43" s="8"/>
      <c r="I43" s="13" t="str">
        <f aca="false">IFERROR(INDEX(Questions!$C$5:$C$20,MATCH($H43,Questions!$A$5:$A$20,0)),"")</f>
        <v/>
      </c>
      <c r="J43" s="8"/>
      <c r="K43" s="8"/>
      <c r="L43" s="8"/>
      <c r="M43" s="8"/>
      <c r="N43" s="8"/>
      <c r="O43" s="8"/>
      <c r="P43" s="8"/>
      <c r="Q43" s="8"/>
      <c r="R43" s="8"/>
    </row>
    <row r="44" customFormat="false" ht="15" hidden="false" customHeight="false" outlineLevel="0" collapsed="false">
      <c r="A44" s="8"/>
      <c r="B44" s="8"/>
      <c r="C44" s="12"/>
      <c r="D44" s="8"/>
      <c r="E44" s="8"/>
      <c r="F44" s="8"/>
      <c r="G44" s="8"/>
      <c r="H44" s="8"/>
      <c r="I44" s="13" t="str">
        <f aca="false">IFERROR(INDEX(Questions!$C$5:$C$20,MATCH($H44,Questions!$A$5:$A$20,0)),"")</f>
        <v/>
      </c>
      <c r="J44" s="8"/>
      <c r="K44" s="8"/>
      <c r="L44" s="8"/>
      <c r="M44" s="8"/>
      <c r="N44" s="8"/>
      <c r="O44" s="8"/>
      <c r="P44" s="8"/>
      <c r="Q44" s="8"/>
      <c r="R44" s="8"/>
    </row>
    <row r="45" customFormat="false" ht="15" hidden="false" customHeight="false" outlineLevel="0" collapsed="false">
      <c r="A45" s="8"/>
      <c r="B45" s="8"/>
      <c r="C45" s="12"/>
      <c r="D45" s="8"/>
      <c r="E45" s="8"/>
      <c r="F45" s="8"/>
      <c r="G45" s="8"/>
      <c r="H45" s="8"/>
      <c r="I45" s="13" t="str">
        <f aca="false">IFERROR(INDEX(Questions!$C$5:$C$20,MATCH($H45,Questions!$A$5:$A$20,0)),"")</f>
        <v/>
      </c>
      <c r="J45" s="8"/>
      <c r="K45" s="8"/>
      <c r="L45" s="8"/>
      <c r="M45" s="8"/>
      <c r="N45" s="8"/>
      <c r="O45" s="8"/>
      <c r="P45" s="8"/>
      <c r="Q45" s="8"/>
      <c r="R45" s="8"/>
    </row>
    <row r="46" customFormat="false" ht="15" hidden="false" customHeight="false" outlineLevel="0" collapsed="false">
      <c r="A46" s="8"/>
      <c r="B46" s="8"/>
      <c r="C46" s="12"/>
      <c r="D46" s="8"/>
      <c r="E46" s="8"/>
      <c r="F46" s="8"/>
      <c r="G46" s="8"/>
      <c r="H46" s="8"/>
      <c r="I46" s="13" t="str">
        <f aca="false">IFERROR(INDEX(Questions!$C$5:$C$20,MATCH($H46,Questions!$A$5:$A$20,0)),"")</f>
        <v/>
      </c>
      <c r="J46" s="8"/>
      <c r="K46" s="8"/>
      <c r="L46" s="8"/>
      <c r="M46" s="8"/>
      <c r="N46" s="8"/>
      <c r="O46" s="8"/>
      <c r="P46" s="8"/>
      <c r="Q46" s="8"/>
      <c r="R46" s="8"/>
    </row>
    <row r="47" customFormat="false" ht="15" hidden="false" customHeight="false" outlineLevel="0" collapsed="false">
      <c r="A47" s="8"/>
      <c r="B47" s="8"/>
      <c r="C47" s="12"/>
      <c r="D47" s="8"/>
      <c r="E47" s="8"/>
      <c r="F47" s="8"/>
      <c r="G47" s="8"/>
      <c r="H47" s="8"/>
      <c r="I47" s="13" t="str">
        <f aca="false">IFERROR(INDEX(Questions!$C$5:$C$20,MATCH($H47,Questions!$A$5:$A$20,0)),"")</f>
        <v/>
      </c>
      <c r="J47" s="8"/>
      <c r="K47" s="8"/>
      <c r="L47" s="8"/>
      <c r="M47" s="8"/>
      <c r="N47" s="8"/>
      <c r="O47" s="8"/>
      <c r="P47" s="8"/>
      <c r="Q47" s="8"/>
      <c r="R47" s="8"/>
    </row>
    <row r="48" customFormat="false" ht="15" hidden="false" customHeight="false" outlineLevel="0" collapsed="false">
      <c r="A48" s="8"/>
      <c r="B48" s="8"/>
      <c r="C48" s="12"/>
      <c r="D48" s="8"/>
      <c r="E48" s="8"/>
      <c r="F48" s="8"/>
      <c r="G48" s="8"/>
      <c r="H48" s="8"/>
      <c r="I48" s="13" t="str">
        <f aca="false">IFERROR(INDEX(Questions!$C$5:$C$20,MATCH($H48,Questions!$A$5:$A$20,0)),"")</f>
        <v/>
      </c>
      <c r="J48" s="8"/>
      <c r="K48" s="8"/>
      <c r="L48" s="8"/>
      <c r="M48" s="8"/>
      <c r="N48" s="8"/>
      <c r="O48" s="8"/>
      <c r="P48" s="8"/>
      <c r="Q48" s="8"/>
      <c r="R48" s="8"/>
    </row>
    <row r="49" customFormat="false" ht="15" hidden="false" customHeight="false" outlineLevel="0" collapsed="false">
      <c r="A49" s="8"/>
      <c r="B49" s="8"/>
      <c r="C49" s="12"/>
      <c r="D49" s="8"/>
      <c r="E49" s="8"/>
      <c r="F49" s="8"/>
      <c r="G49" s="8"/>
      <c r="H49" s="8"/>
      <c r="I49" s="13" t="str">
        <f aca="false">IFERROR(INDEX(Questions!$C$5:$C$20,MATCH($H49,Questions!$A$5:$A$20,0)),"")</f>
        <v/>
      </c>
      <c r="J49" s="8"/>
      <c r="K49" s="8"/>
      <c r="L49" s="8"/>
      <c r="M49" s="8"/>
      <c r="N49" s="8"/>
      <c r="O49" s="8"/>
      <c r="P49" s="8"/>
      <c r="Q49" s="8"/>
      <c r="R49" s="8"/>
    </row>
    <row r="50" customFormat="false" ht="15" hidden="false" customHeight="false" outlineLevel="0" collapsed="false">
      <c r="A50" s="8"/>
      <c r="B50" s="8"/>
      <c r="C50" s="12"/>
      <c r="D50" s="8"/>
      <c r="E50" s="8"/>
      <c r="F50" s="8"/>
      <c r="G50" s="8"/>
      <c r="H50" s="8"/>
      <c r="I50" s="13" t="str">
        <f aca="false">IFERROR(INDEX(Questions!$C$5:$C$20,MATCH($H50,Questions!$A$5:$A$20,0)),"")</f>
        <v/>
      </c>
      <c r="J50" s="8"/>
      <c r="K50" s="8"/>
      <c r="L50" s="8"/>
      <c r="M50" s="8"/>
      <c r="N50" s="8"/>
      <c r="O50" s="8"/>
      <c r="P50" s="8"/>
      <c r="Q50" s="8"/>
      <c r="R50" s="8"/>
    </row>
    <row r="51" customFormat="false" ht="15" hidden="false" customHeight="false" outlineLevel="0" collapsed="false">
      <c r="A51" s="8"/>
      <c r="B51" s="8"/>
      <c r="C51" s="12"/>
      <c r="D51" s="8"/>
      <c r="E51" s="8"/>
      <c r="F51" s="8"/>
      <c r="G51" s="8"/>
      <c r="H51" s="8"/>
      <c r="I51" s="13" t="str">
        <f aca="false">IFERROR(INDEX(Questions!$C$5:$C$20,MATCH($H51,Questions!$A$5:$A$20,0)),"")</f>
        <v/>
      </c>
      <c r="J51" s="8"/>
      <c r="K51" s="8"/>
      <c r="L51" s="8"/>
      <c r="M51" s="8"/>
      <c r="N51" s="8"/>
      <c r="O51" s="8"/>
      <c r="P51" s="8"/>
      <c r="Q51" s="8"/>
      <c r="R51" s="8"/>
    </row>
    <row r="52" customFormat="false" ht="15" hidden="false" customHeight="false" outlineLevel="0" collapsed="false">
      <c r="A52" s="8"/>
      <c r="B52" s="8"/>
      <c r="C52" s="12"/>
      <c r="D52" s="8"/>
      <c r="E52" s="8"/>
      <c r="F52" s="8"/>
      <c r="G52" s="8"/>
      <c r="H52" s="8"/>
      <c r="I52" s="13" t="str">
        <f aca="false">IFERROR(INDEX(Questions!$C$5:$C$20,MATCH($H52,Questions!$A$5:$A$20,0)),"")</f>
        <v/>
      </c>
      <c r="J52" s="8"/>
      <c r="K52" s="8"/>
      <c r="L52" s="8"/>
      <c r="M52" s="8"/>
      <c r="N52" s="8"/>
      <c r="O52" s="8"/>
      <c r="P52" s="8"/>
      <c r="Q52" s="8"/>
      <c r="R52" s="8"/>
    </row>
    <row r="53" customFormat="false" ht="15" hidden="false" customHeight="false" outlineLevel="0" collapsed="false">
      <c r="A53" s="8"/>
      <c r="B53" s="8"/>
      <c r="C53" s="12"/>
      <c r="D53" s="8"/>
      <c r="E53" s="8"/>
      <c r="F53" s="8"/>
      <c r="G53" s="8"/>
      <c r="H53" s="8"/>
      <c r="I53" s="13" t="str">
        <f aca="false">IFERROR(INDEX(Questions!$C$5:$C$20,MATCH($H53,Questions!$A$5:$A$20,0)),"")</f>
        <v/>
      </c>
      <c r="J53" s="8"/>
      <c r="K53" s="8"/>
      <c r="L53" s="8"/>
      <c r="M53" s="8"/>
      <c r="N53" s="8"/>
      <c r="O53" s="8"/>
      <c r="P53" s="8"/>
      <c r="Q53" s="8"/>
      <c r="R53" s="8"/>
    </row>
    <row r="54" customFormat="false" ht="15" hidden="false" customHeight="false" outlineLevel="0" collapsed="false">
      <c r="A54" s="8"/>
      <c r="B54" s="8"/>
      <c r="C54" s="12"/>
      <c r="D54" s="8"/>
      <c r="E54" s="8"/>
      <c r="F54" s="8"/>
      <c r="G54" s="8"/>
      <c r="H54" s="8"/>
      <c r="I54" s="13" t="str">
        <f aca="false">IFERROR(INDEX(Questions!$C$5:$C$20,MATCH($H54,Questions!$A$5:$A$20,0)),"")</f>
        <v/>
      </c>
      <c r="J54" s="8"/>
      <c r="K54" s="8"/>
      <c r="L54" s="8"/>
      <c r="M54" s="8"/>
      <c r="N54" s="8"/>
      <c r="O54" s="8"/>
      <c r="P54" s="8"/>
      <c r="Q54" s="8"/>
      <c r="R54" s="8"/>
    </row>
    <row r="55" customFormat="false" ht="15" hidden="false" customHeight="false" outlineLevel="0" collapsed="false">
      <c r="A55" s="8"/>
      <c r="B55" s="8"/>
      <c r="C55" s="12"/>
      <c r="D55" s="8"/>
      <c r="E55" s="8"/>
      <c r="F55" s="8"/>
      <c r="G55" s="8"/>
      <c r="H55" s="8"/>
      <c r="I55" s="13" t="str">
        <f aca="false">IFERROR(INDEX(Questions!$C$5:$C$20,MATCH($H55,Questions!$A$5:$A$20,0)),"")</f>
        <v/>
      </c>
      <c r="J55" s="8"/>
      <c r="K55" s="8"/>
      <c r="L55" s="8"/>
      <c r="M55" s="8"/>
      <c r="N55" s="8"/>
      <c r="O55" s="8"/>
      <c r="P55" s="8"/>
      <c r="Q55" s="8"/>
      <c r="R55" s="8"/>
    </row>
    <row r="56" customFormat="false" ht="15" hidden="false" customHeight="false" outlineLevel="0" collapsed="false">
      <c r="A56" s="8"/>
      <c r="B56" s="8"/>
      <c r="C56" s="12"/>
      <c r="D56" s="8"/>
      <c r="E56" s="8"/>
      <c r="F56" s="8"/>
      <c r="G56" s="8"/>
      <c r="H56" s="8"/>
      <c r="I56" s="13" t="str">
        <f aca="false">IFERROR(INDEX(Questions!$C$5:$C$20,MATCH($H56,Questions!$A$5:$A$20,0)),"")</f>
        <v/>
      </c>
      <c r="J56" s="8"/>
      <c r="K56" s="8"/>
      <c r="L56" s="8"/>
      <c r="M56" s="8"/>
      <c r="N56" s="8"/>
      <c r="O56" s="8"/>
      <c r="P56" s="8"/>
      <c r="Q56" s="8"/>
      <c r="R56" s="8"/>
    </row>
    <row r="57" customFormat="false" ht="15" hidden="false" customHeight="false" outlineLevel="0" collapsed="false">
      <c r="A57" s="8"/>
      <c r="B57" s="8"/>
      <c r="C57" s="12"/>
      <c r="D57" s="8"/>
      <c r="E57" s="8"/>
      <c r="F57" s="8"/>
      <c r="G57" s="8"/>
      <c r="H57" s="8"/>
      <c r="I57" s="13" t="str">
        <f aca="false">IFERROR(INDEX(Questions!$C$5:$C$20,MATCH($H57,Questions!$A$5:$A$20,0)),"")</f>
        <v/>
      </c>
      <c r="J57" s="8"/>
      <c r="K57" s="8"/>
      <c r="L57" s="8"/>
      <c r="M57" s="8"/>
      <c r="N57" s="8"/>
      <c r="O57" s="8"/>
      <c r="P57" s="8"/>
      <c r="Q57" s="8"/>
      <c r="R57" s="8"/>
    </row>
    <row r="58" customFormat="false" ht="15" hidden="false" customHeight="false" outlineLevel="0" collapsed="false">
      <c r="A58" s="8"/>
      <c r="B58" s="8"/>
      <c r="C58" s="12"/>
      <c r="D58" s="8"/>
      <c r="E58" s="8"/>
      <c r="F58" s="8"/>
      <c r="G58" s="8"/>
      <c r="H58" s="8"/>
      <c r="I58" s="13" t="str">
        <f aca="false">IFERROR(INDEX(Questions!$C$5:$C$20,MATCH($H58,Questions!$A$5:$A$20,0)),"")</f>
        <v/>
      </c>
      <c r="J58" s="8"/>
      <c r="K58" s="8"/>
      <c r="L58" s="8"/>
      <c r="M58" s="8"/>
      <c r="N58" s="8"/>
      <c r="O58" s="8"/>
      <c r="P58" s="8"/>
      <c r="Q58" s="8"/>
      <c r="R58" s="8"/>
    </row>
    <row r="59" customFormat="false" ht="15" hidden="false" customHeight="false" outlineLevel="0" collapsed="false">
      <c r="A59" s="8"/>
      <c r="B59" s="8"/>
      <c r="C59" s="12"/>
      <c r="D59" s="8"/>
      <c r="E59" s="8"/>
      <c r="F59" s="8"/>
      <c r="G59" s="8"/>
      <c r="H59" s="8"/>
      <c r="I59" s="13" t="str">
        <f aca="false">IFERROR(INDEX(Questions!$C$5:$C$20,MATCH($H59,Questions!$A$5:$A$20,0)),"")</f>
        <v/>
      </c>
      <c r="J59" s="8"/>
      <c r="K59" s="8"/>
      <c r="L59" s="8"/>
      <c r="M59" s="8"/>
      <c r="N59" s="8"/>
      <c r="O59" s="8"/>
      <c r="P59" s="8"/>
      <c r="Q59" s="8"/>
      <c r="R59" s="8"/>
    </row>
    <row r="60" customFormat="false" ht="15" hidden="false" customHeight="false" outlineLevel="0" collapsed="false">
      <c r="A60" s="8"/>
      <c r="B60" s="8"/>
      <c r="C60" s="12"/>
      <c r="D60" s="8"/>
      <c r="E60" s="8"/>
      <c r="F60" s="8"/>
      <c r="G60" s="8"/>
      <c r="H60" s="8"/>
      <c r="I60" s="13" t="str">
        <f aca="false">IFERROR(INDEX(Questions!$C$5:$C$20,MATCH($H60,Questions!$A$5:$A$20,0)),"")</f>
        <v/>
      </c>
      <c r="J60" s="8"/>
      <c r="K60" s="8"/>
      <c r="L60" s="8"/>
      <c r="M60" s="8"/>
      <c r="N60" s="8"/>
      <c r="O60" s="8"/>
      <c r="P60" s="8"/>
      <c r="Q60" s="8"/>
      <c r="R60" s="8"/>
    </row>
    <row r="61" customFormat="false" ht="15" hidden="false" customHeight="false" outlineLevel="0" collapsed="false">
      <c r="A61" s="8"/>
      <c r="B61" s="8"/>
      <c r="C61" s="12"/>
      <c r="D61" s="8"/>
      <c r="E61" s="8"/>
      <c r="F61" s="8"/>
      <c r="G61" s="8"/>
      <c r="H61" s="8"/>
      <c r="I61" s="13" t="str">
        <f aca="false">IFERROR(INDEX(Questions!$C$5:$C$20,MATCH($H61,Questions!$A$5:$A$20,0)),"")</f>
        <v/>
      </c>
      <c r="J61" s="8"/>
      <c r="K61" s="8"/>
      <c r="L61" s="8"/>
      <c r="M61" s="8"/>
      <c r="N61" s="8"/>
      <c r="O61" s="8"/>
      <c r="P61" s="8"/>
      <c r="Q61" s="8"/>
      <c r="R61" s="8"/>
    </row>
    <row r="62" customFormat="false" ht="15" hidden="false" customHeight="false" outlineLevel="0" collapsed="false">
      <c r="A62" s="8"/>
      <c r="B62" s="8"/>
      <c r="C62" s="12"/>
      <c r="D62" s="8"/>
      <c r="E62" s="8"/>
      <c r="F62" s="8"/>
      <c r="G62" s="8"/>
      <c r="H62" s="8"/>
      <c r="I62" s="13" t="str">
        <f aca="false">IFERROR(INDEX(Questions!$C$5:$C$20,MATCH($H62,Questions!$A$5:$A$20,0)),"")</f>
        <v/>
      </c>
      <c r="J62" s="8"/>
      <c r="K62" s="8"/>
      <c r="L62" s="8"/>
      <c r="M62" s="8"/>
      <c r="N62" s="8"/>
      <c r="O62" s="8"/>
      <c r="P62" s="8"/>
      <c r="Q62" s="8"/>
      <c r="R62" s="8"/>
    </row>
    <row r="63" customFormat="false" ht="15" hidden="false" customHeight="false" outlineLevel="0" collapsed="false">
      <c r="A63" s="8"/>
      <c r="B63" s="8"/>
      <c r="C63" s="12"/>
      <c r="D63" s="8"/>
      <c r="E63" s="8"/>
      <c r="F63" s="8"/>
      <c r="G63" s="8"/>
      <c r="H63" s="8"/>
      <c r="I63" s="13" t="str">
        <f aca="false">IFERROR(INDEX(Questions!$C$5:$C$20,MATCH($H63,Questions!$A$5:$A$20,0)),"")</f>
        <v/>
      </c>
      <c r="J63" s="8"/>
      <c r="K63" s="8"/>
      <c r="L63" s="8"/>
      <c r="M63" s="8"/>
      <c r="N63" s="8"/>
      <c r="O63" s="8"/>
      <c r="P63" s="8"/>
      <c r="Q63" s="8"/>
      <c r="R63" s="8"/>
    </row>
    <row r="64" customFormat="false" ht="15" hidden="false" customHeight="false" outlineLevel="0" collapsed="false">
      <c r="A64" s="8"/>
      <c r="B64" s="8"/>
      <c r="C64" s="12"/>
      <c r="D64" s="8"/>
      <c r="E64" s="8"/>
      <c r="F64" s="8"/>
      <c r="G64" s="8"/>
      <c r="H64" s="8"/>
      <c r="I64" s="13" t="str">
        <f aca="false">IFERROR(INDEX(Questions!$C$5:$C$20,MATCH($H64,Questions!$A$5:$A$20,0)),"")</f>
        <v/>
      </c>
      <c r="J64" s="8"/>
      <c r="K64" s="8"/>
      <c r="L64" s="8"/>
      <c r="M64" s="8"/>
      <c r="N64" s="8"/>
      <c r="O64" s="8"/>
      <c r="P64" s="8"/>
      <c r="Q64" s="8"/>
      <c r="R64" s="8"/>
    </row>
    <row r="65" customFormat="false" ht="15" hidden="false" customHeight="false" outlineLevel="0" collapsed="false">
      <c r="A65" s="8"/>
      <c r="B65" s="8"/>
      <c r="C65" s="12"/>
      <c r="D65" s="8"/>
      <c r="E65" s="8"/>
      <c r="F65" s="8"/>
      <c r="G65" s="8"/>
      <c r="H65" s="8"/>
      <c r="I65" s="13" t="str">
        <f aca="false">IFERROR(INDEX(Questions!$C$5:$C$20,MATCH($H65,Questions!$A$5:$A$20,0)),"")</f>
        <v/>
      </c>
      <c r="J65" s="8"/>
      <c r="K65" s="8"/>
      <c r="L65" s="8"/>
      <c r="M65" s="8"/>
      <c r="N65" s="8"/>
      <c r="O65" s="8"/>
      <c r="P65" s="8"/>
      <c r="Q65" s="8"/>
      <c r="R65" s="8"/>
    </row>
    <row r="66" customFormat="false" ht="15" hidden="false" customHeight="false" outlineLevel="0" collapsed="false">
      <c r="A66" s="8"/>
      <c r="B66" s="8"/>
      <c r="C66" s="12"/>
      <c r="D66" s="8"/>
      <c r="E66" s="8"/>
      <c r="F66" s="8"/>
      <c r="G66" s="8"/>
      <c r="H66" s="8"/>
      <c r="I66" s="13" t="str">
        <f aca="false">IFERROR(INDEX(Questions!$C$5:$C$20,MATCH($H66,Questions!$A$5:$A$20,0)),"")</f>
        <v/>
      </c>
      <c r="J66" s="8"/>
      <c r="K66" s="8"/>
      <c r="L66" s="8"/>
      <c r="M66" s="8"/>
      <c r="N66" s="8"/>
      <c r="O66" s="8"/>
      <c r="P66" s="8"/>
      <c r="Q66" s="8"/>
      <c r="R66" s="8"/>
    </row>
    <row r="67" customFormat="false" ht="15" hidden="false" customHeight="false" outlineLevel="0" collapsed="false">
      <c r="A67" s="8"/>
      <c r="B67" s="8"/>
      <c r="C67" s="12"/>
      <c r="D67" s="8"/>
      <c r="E67" s="8"/>
      <c r="F67" s="8"/>
      <c r="G67" s="8"/>
      <c r="H67" s="8"/>
      <c r="I67" s="13" t="str">
        <f aca="false">IFERROR(INDEX(Questions!$C$5:$C$20,MATCH($H67,Questions!$A$5:$A$20,0)),"")</f>
        <v/>
      </c>
      <c r="J67" s="8"/>
      <c r="K67" s="8"/>
      <c r="L67" s="8"/>
      <c r="M67" s="8"/>
      <c r="N67" s="8"/>
      <c r="O67" s="8"/>
      <c r="P67" s="8"/>
      <c r="Q67" s="8"/>
      <c r="R67" s="8"/>
    </row>
    <row r="68" customFormat="false" ht="15" hidden="false" customHeight="false" outlineLevel="0" collapsed="false">
      <c r="A68" s="8"/>
      <c r="B68" s="8"/>
      <c r="C68" s="12"/>
      <c r="D68" s="8"/>
      <c r="E68" s="8"/>
      <c r="F68" s="8"/>
      <c r="G68" s="8"/>
      <c r="H68" s="8"/>
      <c r="I68" s="13" t="str">
        <f aca="false">IFERROR(INDEX(Questions!$C$5:$C$20,MATCH($H68,Questions!$A$5:$A$20,0)),"")</f>
        <v/>
      </c>
      <c r="J68" s="8"/>
      <c r="K68" s="8"/>
      <c r="L68" s="8"/>
      <c r="M68" s="8"/>
      <c r="N68" s="8"/>
      <c r="O68" s="8"/>
      <c r="P68" s="8"/>
      <c r="Q68" s="8"/>
      <c r="R68" s="8"/>
    </row>
    <row r="69" customFormat="false" ht="15" hidden="false" customHeight="false" outlineLevel="0" collapsed="false">
      <c r="A69" s="8"/>
      <c r="B69" s="8"/>
      <c r="C69" s="12"/>
      <c r="D69" s="8"/>
      <c r="E69" s="8"/>
      <c r="F69" s="8"/>
      <c r="G69" s="8"/>
      <c r="H69" s="8"/>
      <c r="I69" s="13" t="str">
        <f aca="false">IFERROR(INDEX(Questions!$C$5:$C$20,MATCH($H69,Questions!$A$5:$A$20,0)),"")</f>
        <v/>
      </c>
      <c r="J69" s="8"/>
      <c r="K69" s="8"/>
      <c r="L69" s="8"/>
      <c r="M69" s="8"/>
      <c r="N69" s="8"/>
      <c r="O69" s="8"/>
      <c r="P69" s="8"/>
      <c r="Q69" s="8"/>
      <c r="R69" s="8"/>
    </row>
    <row r="70" customFormat="false" ht="15" hidden="false" customHeight="false" outlineLevel="0" collapsed="false">
      <c r="A70" s="8"/>
      <c r="B70" s="8"/>
      <c r="C70" s="12"/>
      <c r="D70" s="8"/>
      <c r="E70" s="8"/>
      <c r="F70" s="8"/>
      <c r="G70" s="8"/>
      <c r="H70" s="8"/>
      <c r="I70" s="13" t="str">
        <f aca="false">IFERROR(INDEX(Questions!$C$5:$C$20,MATCH($H70,Questions!$A$5:$A$20,0)),"")</f>
        <v/>
      </c>
      <c r="J70" s="8"/>
      <c r="K70" s="8"/>
      <c r="L70" s="8"/>
      <c r="M70" s="8"/>
      <c r="N70" s="8"/>
      <c r="O70" s="8"/>
      <c r="P70" s="8"/>
      <c r="Q70" s="8"/>
      <c r="R70" s="8"/>
    </row>
    <row r="71" customFormat="false" ht="15" hidden="false" customHeight="false" outlineLevel="0" collapsed="false">
      <c r="A71" s="8"/>
      <c r="B71" s="8"/>
      <c r="C71" s="12"/>
      <c r="D71" s="8"/>
      <c r="E71" s="8"/>
      <c r="F71" s="8"/>
      <c r="G71" s="8"/>
      <c r="H71" s="8"/>
      <c r="I71" s="13" t="str">
        <f aca="false">IFERROR(INDEX(Questions!$C$5:$C$20,MATCH($H71,Questions!$A$5:$A$20,0)),"")</f>
        <v/>
      </c>
      <c r="J71" s="8"/>
      <c r="K71" s="8"/>
      <c r="L71" s="8"/>
      <c r="M71" s="8"/>
      <c r="N71" s="8"/>
      <c r="O71" s="8"/>
      <c r="P71" s="8"/>
      <c r="Q71" s="8"/>
      <c r="R71" s="8"/>
    </row>
    <row r="72" customFormat="false" ht="15" hidden="false" customHeight="false" outlineLevel="0" collapsed="false">
      <c r="A72" s="8"/>
      <c r="B72" s="8"/>
      <c r="C72" s="12"/>
      <c r="D72" s="8"/>
      <c r="E72" s="8"/>
      <c r="F72" s="8"/>
      <c r="G72" s="8"/>
      <c r="H72" s="8"/>
      <c r="I72" s="13" t="str">
        <f aca="false">IFERROR(INDEX(Questions!$C$5:$C$20,MATCH($H72,Questions!$A$5:$A$20,0)),"")</f>
        <v/>
      </c>
      <c r="J72" s="8"/>
      <c r="K72" s="8"/>
      <c r="L72" s="8"/>
      <c r="M72" s="8"/>
      <c r="N72" s="8"/>
      <c r="O72" s="8"/>
      <c r="P72" s="8"/>
      <c r="Q72" s="8"/>
      <c r="R72" s="8"/>
    </row>
    <row r="73" customFormat="false" ht="15" hidden="false" customHeight="false" outlineLevel="0" collapsed="false">
      <c r="A73" s="8"/>
      <c r="B73" s="8"/>
      <c r="C73" s="12"/>
      <c r="D73" s="8"/>
      <c r="E73" s="8"/>
      <c r="F73" s="8"/>
      <c r="G73" s="8"/>
      <c r="H73" s="8"/>
      <c r="I73" s="13" t="str">
        <f aca="false">IFERROR(INDEX(Questions!$C$5:$C$20,MATCH($H73,Questions!$A$5:$A$20,0)),"")</f>
        <v/>
      </c>
      <c r="J73" s="8"/>
      <c r="K73" s="8"/>
      <c r="L73" s="8"/>
      <c r="M73" s="8"/>
      <c r="N73" s="8"/>
      <c r="O73" s="8"/>
      <c r="P73" s="8"/>
      <c r="Q73" s="8"/>
      <c r="R73" s="8"/>
    </row>
    <row r="74" customFormat="false" ht="15" hidden="false" customHeight="false" outlineLevel="0" collapsed="false">
      <c r="A74" s="8"/>
      <c r="B74" s="8"/>
      <c r="C74" s="12"/>
      <c r="D74" s="8"/>
      <c r="E74" s="8"/>
      <c r="F74" s="8"/>
      <c r="G74" s="8"/>
      <c r="H74" s="8"/>
      <c r="I74" s="13" t="str">
        <f aca="false">IFERROR(INDEX(Questions!$C$5:$C$20,MATCH($H74,Questions!$A$5:$A$20,0)),"")</f>
        <v/>
      </c>
      <c r="J74" s="8"/>
      <c r="K74" s="8"/>
      <c r="L74" s="8"/>
      <c r="M74" s="8"/>
      <c r="N74" s="8"/>
      <c r="O74" s="8"/>
      <c r="P74" s="8"/>
      <c r="Q74" s="8"/>
      <c r="R74" s="8"/>
    </row>
    <row r="75" customFormat="false" ht="15" hidden="false" customHeight="false" outlineLevel="0" collapsed="false">
      <c r="A75" s="8"/>
      <c r="B75" s="8"/>
      <c r="C75" s="12"/>
      <c r="D75" s="8"/>
      <c r="E75" s="8"/>
      <c r="F75" s="8"/>
      <c r="G75" s="8"/>
      <c r="H75" s="8"/>
      <c r="I75" s="13" t="str">
        <f aca="false">IFERROR(INDEX(Questions!$C$5:$C$20,MATCH($H75,Questions!$A$5:$A$20,0)),"")</f>
        <v/>
      </c>
      <c r="J75" s="8"/>
      <c r="K75" s="8"/>
      <c r="L75" s="8"/>
      <c r="M75" s="8"/>
      <c r="N75" s="8"/>
      <c r="O75" s="8"/>
      <c r="P75" s="8"/>
      <c r="Q75" s="8"/>
      <c r="R75" s="8"/>
    </row>
    <row r="76" customFormat="false" ht="15" hidden="false" customHeight="false" outlineLevel="0" collapsed="false">
      <c r="A76" s="8"/>
      <c r="B76" s="8"/>
      <c r="C76" s="12"/>
      <c r="D76" s="8"/>
      <c r="E76" s="8"/>
      <c r="F76" s="8"/>
      <c r="G76" s="8"/>
      <c r="H76" s="8"/>
      <c r="I76" s="13" t="str">
        <f aca="false">IFERROR(INDEX(Questions!$C$5:$C$20,MATCH($H76,Questions!$A$5:$A$20,0)),"")</f>
        <v/>
      </c>
      <c r="J76" s="8"/>
      <c r="K76" s="8"/>
      <c r="L76" s="8"/>
      <c r="M76" s="8"/>
      <c r="N76" s="8"/>
      <c r="O76" s="8"/>
      <c r="P76" s="8"/>
      <c r="Q76" s="8"/>
      <c r="R76" s="8"/>
    </row>
    <row r="77" customFormat="false" ht="15" hidden="false" customHeight="false" outlineLevel="0" collapsed="false">
      <c r="A77" s="8"/>
      <c r="B77" s="8"/>
      <c r="C77" s="12"/>
      <c r="D77" s="8"/>
      <c r="E77" s="8"/>
      <c r="F77" s="8"/>
      <c r="G77" s="8"/>
      <c r="H77" s="8"/>
      <c r="I77" s="13" t="str">
        <f aca="false">IFERROR(INDEX(Questions!$C$5:$C$20,MATCH($H77,Questions!$A$5:$A$20,0)),"")</f>
        <v/>
      </c>
      <c r="J77" s="8"/>
      <c r="K77" s="8"/>
      <c r="L77" s="8"/>
      <c r="M77" s="8"/>
      <c r="N77" s="8"/>
      <c r="O77" s="8"/>
      <c r="P77" s="8"/>
      <c r="Q77" s="8"/>
      <c r="R77" s="8"/>
    </row>
    <row r="78" customFormat="false" ht="15" hidden="false" customHeight="false" outlineLevel="0" collapsed="false">
      <c r="A78" s="8"/>
      <c r="B78" s="8"/>
      <c r="C78" s="12"/>
      <c r="D78" s="8"/>
      <c r="E78" s="8"/>
      <c r="F78" s="8"/>
      <c r="G78" s="8"/>
      <c r="H78" s="8"/>
      <c r="I78" s="13" t="str">
        <f aca="false">IFERROR(INDEX(Questions!$C$5:$C$20,MATCH($H78,Questions!$A$5:$A$20,0)),"")</f>
        <v/>
      </c>
      <c r="J78" s="8"/>
      <c r="K78" s="8"/>
      <c r="L78" s="8"/>
      <c r="M78" s="8"/>
      <c r="N78" s="8"/>
      <c r="O78" s="8"/>
      <c r="P78" s="8"/>
      <c r="Q78" s="8"/>
      <c r="R78" s="8"/>
    </row>
    <row r="79" customFormat="false" ht="15" hidden="false" customHeight="false" outlineLevel="0" collapsed="false">
      <c r="A79" s="8"/>
      <c r="B79" s="8"/>
      <c r="C79" s="12"/>
      <c r="D79" s="8"/>
      <c r="E79" s="8"/>
      <c r="F79" s="8"/>
      <c r="G79" s="8"/>
      <c r="H79" s="8"/>
      <c r="I79" s="13" t="str">
        <f aca="false">IFERROR(INDEX(Questions!$C$5:$C$20,MATCH($H79,Questions!$A$5:$A$20,0)),"")</f>
        <v/>
      </c>
      <c r="J79" s="8"/>
      <c r="K79" s="8"/>
      <c r="L79" s="8"/>
      <c r="M79" s="8"/>
      <c r="N79" s="8"/>
      <c r="O79" s="8"/>
      <c r="P79" s="8"/>
      <c r="Q79" s="8"/>
      <c r="R79" s="8"/>
    </row>
    <row r="80" customFormat="false" ht="15" hidden="false" customHeight="false" outlineLevel="0" collapsed="false">
      <c r="A80" s="8"/>
      <c r="B80" s="8"/>
      <c r="C80" s="12"/>
      <c r="D80" s="8"/>
      <c r="E80" s="8"/>
      <c r="F80" s="8"/>
      <c r="G80" s="8"/>
      <c r="H80" s="8"/>
      <c r="I80" s="13" t="str">
        <f aca="false">IFERROR(INDEX(Questions!$C$5:$C$20,MATCH($H80,Questions!$A$5:$A$20,0)),"")</f>
        <v/>
      </c>
      <c r="J80" s="8"/>
      <c r="K80" s="8"/>
      <c r="L80" s="8"/>
      <c r="M80" s="8"/>
      <c r="N80" s="8"/>
      <c r="O80" s="8"/>
      <c r="P80" s="8"/>
      <c r="Q80" s="8"/>
      <c r="R80" s="8"/>
    </row>
    <row r="81" customFormat="false" ht="15" hidden="false" customHeight="false" outlineLevel="0" collapsed="false">
      <c r="A81" s="8"/>
      <c r="B81" s="8"/>
      <c r="C81" s="12"/>
      <c r="D81" s="8"/>
      <c r="E81" s="8"/>
      <c r="F81" s="8"/>
      <c r="G81" s="8"/>
      <c r="H81" s="8"/>
      <c r="I81" s="13" t="str">
        <f aca="false">IFERROR(INDEX(Questions!$C$5:$C$20,MATCH($H81,Questions!$A$5:$A$20,0)),"")</f>
        <v/>
      </c>
      <c r="J81" s="8"/>
      <c r="K81" s="8"/>
      <c r="L81" s="8"/>
      <c r="M81" s="8"/>
      <c r="N81" s="8"/>
      <c r="O81" s="8"/>
      <c r="P81" s="8"/>
      <c r="Q81" s="8"/>
      <c r="R81" s="8"/>
    </row>
    <row r="82" customFormat="false" ht="15" hidden="false" customHeight="false" outlineLevel="0" collapsed="false">
      <c r="A82" s="8"/>
      <c r="B82" s="8"/>
      <c r="C82" s="12"/>
      <c r="D82" s="8"/>
      <c r="E82" s="8"/>
      <c r="F82" s="8"/>
      <c r="G82" s="8"/>
      <c r="H82" s="8"/>
      <c r="I82" s="13" t="str">
        <f aca="false">IFERROR(INDEX(Questions!$C$5:$C$20,MATCH($H82,Questions!$A$5:$A$20,0)),"")</f>
        <v/>
      </c>
      <c r="J82" s="8"/>
      <c r="K82" s="8"/>
      <c r="L82" s="8"/>
      <c r="M82" s="8"/>
      <c r="N82" s="8"/>
      <c r="O82" s="8"/>
      <c r="P82" s="8"/>
      <c r="Q82" s="8"/>
      <c r="R82" s="8"/>
    </row>
    <row r="83" customFormat="false" ht="15" hidden="false" customHeight="false" outlineLevel="0" collapsed="false">
      <c r="A83" s="8"/>
      <c r="B83" s="8"/>
      <c r="C83" s="12"/>
      <c r="D83" s="8"/>
      <c r="E83" s="8"/>
      <c r="F83" s="8"/>
      <c r="G83" s="8"/>
      <c r="H83" s="8"/>
      <c r="I83" s="13" t="str">
        <f aca="false">IFERROR(INDEX(Questions!$C$5:$C$20,MATCH($H83,Questions!$A$5:$A$20,0)),"")</f>
        <v/>
      </c>
      <c r="J83" s="8"/>
      <c r="K83" s="8"/>
      <c r="L83" s="8"/>
      <c r="M83" s="8"/>
      <c r="N83" s="8"/>
      <c r="O83" s="8"/>
      <c r="P83" s="8"/>
      <c r="Q83" s="8"/>
      <c r="R83" s="8"/>
    </row>
    <row r="84" customFormat="false" ht="15" hidden="false" customHeight="false" outlineLevel="0" collapsed="false">
      <c r="A84" s="8"/>
      <c r="B84" s="8"/>
      <c r="C84" s="12"/>
      <c r="D84" s="8"/>
      <c r="E84" s="8"/>
      <c r="F84" s="8"/>
      <c r="G84" s="8"/>
      <c r="H84" s="8"/>
      <c r="I84" s="13" t="str">
        <f aca="false">IFERROR(INDEX(Questions!$C$5:$C$20,MATCH($H84,Questions!$A$5:$A$20,0)),"")</f>
        <v/>
      </c>
      <c r="J84" s="8"/>
      <c r="K84" s="8"/>
      <c r="L84" s="8"/>
      <c r="M84" s="8"/>
      <c r="N84" s="8"/>
      <c r="O84" s="8"/>
      <c r="P84" s="8"/>
      <c r="Q84" s="8"/>
      <c r="R84" s="8"/>
    </row>
    <row r="85" customFormat="false" ht="15" hidden="false" customHeight="false" outlineLevel="0" collapsed="false">
      <c r="A85" s="8"/>
      <c r="B85" s="8"/>
      <c r="C85" s="12"/>
      <c r="D85" s="8"/>
      <c r="E85" s="8"/>
      <c r="F85" s="8"/>
      <c r="G85" s="8"/>
      <c r="H85" s="8"/>
      <c r="I85" s="13" t="str">
        <f aca="false">IFERROR(INDEX(Questions!$C$5:$C$20,MATCH($H85,Questions!$A$5:$A$20,0)),"")</f>
        <v/>
      </c>
      <c r="J85" s="8"/>
      <c r="K85" s="8"/>
      <c r="L85" s="8"/>
      <c r="M85" s="8"/>
      <c r="N85" s="8"/>
      <c r="O85" s="8"/>
      <c r="P85" s="8"/>
      <c r="Q85" s="8"/>
      <c r="R85" s="8"/>
    </row>
    <row r="86" customFormat="false" ht="15" hidden="false" customHeight="false" outlineLevel="0" collapsed="false">
      <c r="A86" s="8"/>
      <c r="B86" s="8"/>
      <c r="C86" s="12"/>
      <c r="D86" s="8"/>
      <c r="E86" s="8"/>
      <c r="F86" s="8"/>
      <c r="G86" s="8"/>
      <c r="H86" s="8"/>
      <c r="I86" s="13" t="str">
        <f aca="false">IFERROR(INDEX(Questions!$C$5:$C$20,MATCH($H86,Questions!$A$5:$A$20,0)),"")</f>
        <v/>
      </c>
      <c r="J86" s="8"/>
      <c r="K86" s="8"/>
      <c r="L86" s="8"/>
      <c r="M86" s="8"/>
      <c r="N86" s="8"/>
      <c r="O86" s="8"/>
      <c r="P86" s="8"/>
      <c r="Q86" s="8"/>
      <c r="R86" s="8"/>
    </row>
    <row r="87" customFormat="false" ht="15" hidden="false" customHeight="false" outlineLevel="0" collapsed="false">
      <c r="A87" s="8"/>
      <c r="B87" s="8"/>
      <c r="C87" s="12"/>
      <c r="D87" s="8"/>
      <c r="E87" s="8"/>
      <c r="F87" s="8"/>
      <c r="G87" s="8"/>
      <c r="H87" s="8"/>
      <c r="I87" s="13" t="str">
        <f aca="false">IFERROR(INDEX(Questions!$C$5:$C$20,MATCH($H87,Questions!$A$5:$A$20,0)),"")</f>
        <v/>
      </c>
      <c r="J87" s="8"/>
      <c r="K87" s="8"/>
      <c r="L87" s="8"/>
      <c r="M87" s="8"/>
      <c r="N87" s="8"/>
      <c r="O87" s="8"/>
      <c r="P87" s="8"/>
      <c r="Q87" s="8"/>
      <c r="R87" s="8"/>
    </row>
    <row r="88" customFormat="false" ht="15" hidden="false" customHeight="false" outlineLevel="0" collapsed="false">
      <c r="A88" s="8"/>
      <c r="B88" s="8"/>
      <c r="C88" s="12"/>
      <c r="D88" s="8"/>
      <c r="E88" s="8"/>
      <c r="F88" s="8"/>
      <c r="G88" s="8"/>
      <c r="H88" s="8"/>
      <c r="I88" s="13" t="str">
        <f aca="false">IFERROR(INDEX(Questions!$C$5:$C$20,MATCH($H88,Questions!$A$5:$A$20,0)),"")</f>
        <v/>
      </c>
      <c r="J88" s="8"/>
      <c r="K88" s="8"/>
      <c r="L88" s="8"/>
      <c r="M88" s="8"/>
      <c r="N88" s="8"/>
      <c r="O88" s="8"/>
      <c r="P88" s="8"/>
      <c r="Q88" s="8"/>
      <c r="R88" s="8"/>
    </row>
    <row r="89" customFormat="false" ht="15" hidden="false" customHeight="false" outlineLevel="0" collapsed="false">
      <c r="A89" s="8"/>
      <c r="B89" s="8"/>
      <c r="C89" s="12"/>
      <c r="D89" s="8"/>
      <c r="E89" s="8"/>
      <c r="F89" s="8"/>
      <c r="G89" s="8"/>
      <c r="H89" s="8"/>
      <c r="I89" s="13" t="str">
        <f aca="false">IFERROR(INDEX(Questions!$C$5:$C$20,MATCH($H89,Questions!$A$5:$A$20,0)),"")</f>
        <v/>
      </c>
      <c r="J89" s="8"/>
      <c r="K89" s="8"/>
      <c r="L89" s="8"/>
      <c r="M89" s="8"/>
      <c r="N89" s="8"/>
      <c r="O89" s="8"/>
      <c r="P89" s="8"/>
      <c r="Q89" s="8"/>
      <c r="R89" s="8"/>
    </row>
    <row r="90" customFormat="false" ht="15" hidden="false" customHeight="false" outlineLevel="0" collapsed="false">
      <c r="A90" s="8"/>
      <c r="B90" s="8"/>
      <c r="C90" s="12"/>
      <c r="D90" s="8"/>
      <c r="E90" s="8"/>
      <c r="F90" s="8"/>
      <c r="G90" s="8"/>
      <c r="H90" s="8"/>
      <c r="I90" s="13" t="str">
        <f aca="false">IFERROR(INDEX(Questions!$C$5:$C$20,MATCH($H90,Questions!$A$5:$A$20,0)),"")</f>
        <v/>
      </c>
      <c r="J90" s="8"/>
      <c r="K90" s="8"/>
      <c r="L90" s="8"/>
      <c r="M90" s="8"/>
      <c r="N90" s="8"/>
      <c r="O90" s="8"/>
      <c r="P90" s="8"/>
      <c r="Q90" s="8"/>
      <c r="R90" s="8"/>
    </row>
    <row r="91" customFormat="false" ht="15" hidden="false" customHeight="false" outlineLevel="0" collapsed="false">
      <c r="A91" s="8"/>
      <c r="B91" s="8"/>
      <c r="C91" s="12"/>
      <c r="D91" s="8"/>
      <c r="E91" s="8"/>
      <c r="F91" s="8"/>
      <c r="G91" s="8"/>
      <c r="H91" s="8"/>
      <c r="I91" s="13" t="str">
        <f aca="false">IFERROR(INDEX(Questions!$C$5:$C$20,MATCH($H91,Questions!$A$5:$A$20,0)),"")</f>
        <v/>
      </c>
      <c r="J91" s="8"/>
      <c r="K91" s="8"/>
      <c r="L91" s="8"/>
      <c r="M91" s="8"/>
      <c r="N91" s="8"/>
      <c r="O91" s="8"/>
      <c r="P91" s="8"/>
      <c r="Q91" s="8"/>
      <c r="R91" s="8"/>
    </row>
    <row r="92" customFormat="false" ht="15" hidden="false" customHeight="false" outlineLevel="0" collapsed="false">
      <c r="A92" s="8"/>
      <c r="B92" s="8"/>
      <c r="C92" s="12"/>
      <c r="D92" s="8"/>
      <c r="E92" s="8"/>
      <c r="F92" s="8"/>
      <c r="G92" s="8"/>
      <c r="H92" s="8"/>
      <c r="I92" s="13" t="str">
        <f aca="false">IFERROR(INDEX(Questions!$C$5:$C$20,MATCH($H92,Questions!$A$5:$A$20,0)),"")</f>
        <v/>
      </c>
      <c r="J92" s="8"/>
      <c r="K92" s="8"/>
      <c r="L92" s="8"/>
      <c r="M92" s="8"/>
      <c r="N92" s="8"/>
      <c r="O92" s="8"/>
      <c r="P92" s="8"/>
      <c r="Q92" s="8"/>
      <c r="R92" s="8"/>
    </row>
    <row r="93" customFormat="false" ht="15" hidden="false" customHeight="false" outlineLevel="0" collapsed="false">
      <c r="A93" s="8"/>
      <c r="B93" s="8"/>
      <c r="C93" s="12"/>
      <c r="D93" s="8"/>
      <c r="E93" s="8"/>
      <c r="F93" s="8"/>
      <c r="G93" s="8"/>
      <c r="H93" s="8"/>
      <c r="I93" s="13" t="str">
        <f aca="false">IFERROR(INDEX(Questions!$C$5:$C$20,MATCH($H93,Questions!$A$5:$A$20,0)),"")</f>
        <v/>
      </c>
      <c r="J93" s="8"/>
      <c r="K93" s="8"/>
      <c r="L93" s="8"/>
      <c r="M93" s="8"/>
      <c r="N93" s="8"/>
      <c r="O93" s="8"/>
      <c r="P93" s="8"/>
      <c r="Q93" s="8"/>
      <c r="R93" s="8"/>
    </row>
    <row r="94" customFormat="false" ht="15" hidden="false" customHeight="false" outlineLevel="0" collapsed="false">
      <c r="A94" s="8"/>
      <c r="B94" s="8"/>
      <c r="C94" s="12"/>
      <c r="D94" s="8"/>
      <c r="E94" s="8"/>
      <c r="F94" s="8"/>
      <c r="G94" s="8"/>
      <c r="H94" s="8"/>
      <c r="I94" s="13" t="str">
        <f aca="false">IFERROR(INDEX(Questions!$C$5:$C$20,MATCH($H94,Questions!$A$5:$A$20,0)),"")</f>
        <v/>
      </c>
      <c r="J94" s="8"/>
      <c r="K94" s="8"/>
      <c r="L94" s="8"/>
      <c r="M94" s="8"/>
      <c r="N94" s="8"/>
      <c r="O94" s="8"/>
      <c r="P94" s="8"/>
      <c r="Q94" s="8"/>
      <c r="R94" s="8"/>
    </row>
    <row r="95" customFormat="false" ht="15" hidden="false" customHeight="false" outlineLevel="0" collapsed="false">
      <c r="A95" s="8"/>
      <c r="B95" s="8"/>
      <c r="C95" s="12"/>
      <c r="D95" s="8"/>
      <c r="E95" s="8"/>
      <c r="F95" s="8"/>
      <c r="G95" s="8"/>
      <c r="H95" s="8"/>
      <c r="I95" s="13" t="str">
        <f aca="false">IFERROR(INDEX(Questions!$C$5:$C$20,MATCH($H95,Questions!$A$5:$A$20,0)),"")</f>
        <v/>
      </c>
      <c r="J95" s="8"/>
      <c r="K95" s="8"/>
      <c r="L95" s="8"/>
      <c r="M95" s="8"/>
      <c r="N95" s="8"/>
      <c r="O95" s="8"/>
      <c r="P95" s="8"/>
      <c r="Q95" s="8"/>
      <c r="R95" s="8"/>
    </row>
    <row r="96" customFormat="false" ht="15" hidden="false" customHeight="false" outlineLevel="0" collapsed="false">
      <c r="A96" s="8"/>
      <c r="B96" s="8"/>
      <c r="C96" s="12"/>
      <c r="D96" s="8"/>
      <c r="E96" s="8"/>
      <c r="F96" s="8"/>
      <c r="G96" s="8"/>
      <c r="H96" s="8"/>
      <c r="I96" s="13" t="str">
        <f aca="false">IFERROR(INDEX(Questions!$C$5:$C$20,MATCH($H96,Questions!$A$5:$A$20,0)),"")</f>
        <v/>
      </c>
      <c r="J96" s="8"/>
      <c r="K96" s="8"/>
      <c r="L96" s="8"/>
      <c r="M96" s="8"/>
      <c r="N96" s="8"/>
      <c r="O96" s="8"/>
      <c r="P96" s="8"/>
      <c r="Q96" s="8"/>
      <c r="R96" s="8"/>
    </row>
    <row r="97" customFormat="false" ht="15" hidden="false" customHeight="false" outlineLevel="0" collapsed="false">
      <c r="A97" s="8"/>
      <c r="B97" s="8"/>
      <c r="C97" s="12"/>
      <c r="D97" s="8"/>
      <c r="E97" s="8"/>
      <c r="F97" s="8"/>
      <c r="G97" s="8"/>
      <c r="H97" s="8"/>
      <c r="I97" s="13" t="str">
        <f aca="false">IFERROR(INDEX(Questions!$C$5:$C$20,MATCH($H97,Questions!$A$5:$A$20,0)),"")</f>
        <v/>
      </c>
      <c r="J97" s="8"/>
      <c r="K97" s="8"/>
      <c r="L97" s="8"/>
      <c r="M97" s="8"/>
      <c r="N97" s="8"/>
      <c r="O97" s="8"/>
      <c r="P97" s="8"/>
      <c r="Q97" s="8"/>
      <c r="R97" s="8"/>
    </row>
    <row r="98" customFormat="false" ht="15" hidden="false" customHeight="false" outlineLevel="0" collapsed="false">
      <c r="A98" s="8"/>
      <c r="B98" s="8"/>
      <c r="C98" s="12"/>
      <c r="D98" s="8"/>
      <c r="E98" s="8"/>
      <c r="F98" s="8"/>
      <c r="G98" s="8"/>
      <c r="H98" s="8"/>
      <c r="I98" s="13" t="str">
        <f aca="false">IFERROR(INDEX(Questions!$C$5:$C$20,MATCH($H98,Questions!$A$5:$A$20,0)),"")</f>
        <v/>
      </c>
      <c r="J98" s="8"/>
      <c r="K98" s="8"/>
      <c r="L98" s="8"/>
      <c r="M98" s="8"/>
      <c r="N98" s="8"/>
      <c r="O98" s="8"/>
      <c r="P98" s="8"/>
      <c r="Q98" s="8"/>
      <c r="R98" s="8"/>
    </row>
    <row r="99" customFormat="false" ht="15" hidden="false" customHeight="false" outlineLevel="0" collapsed="false">
      <c r="A99" s="8"/>
      <c r="B99" s="8"/>
      <c r="C99" s="12"/>
      <c r="D99" s="8"/>
      <c r="E99" s="8"/>
      <c r="F99" s="8"/>
      <c r="G99" s="8"/>
      <c r="H99" s="8"/>
      <c r="I99" s="13" t="str">
        <f aca="false">IFERROR(INDEX(Questions!$C$5:$C$20,MATCH($H99,Questions!$A$5:$A$20,0)),"")</f>
        <v/>
      </c>
      <c r="J99" s="8"/>
      <c r="K99" s="8"/>
      <c r="L99" s="8"/>
      <c r="M99" s="8"/>
      <c r="N99" s="8"/>
      <c r="O99" s="8"/>
      <c r="P99" s="8"/>
      <c r="Q99" s="8"/>
      <c r="R99" s="8"/>
    </row>
    <row r="100" customFormat="false" ht="15" hidden="false" customHeight="false" outlineLevel="0" collapsed="false">
      <c r="A100" s="8"/>
      <c r="B100" s="8"/>
      <c r="C100" s="12"/>
      <c r="D100" s="8"/>
      <c r="E100" s="8"/>
      <c r="F100" s="8"/>
      <c r="G100" s="8"/>
      <c r="H100" s="8"/>
      <c r="I100" s="13" t="str">
        <f aca="false">IFERROR(INDEX(Questions!$C$5:$C$20,MATCH($H100,Questions!$A$5:$A$20,0)),"")</f>
        <v/>
      </c>
      <c r="J100" s="8"/>
      <c r="K100" s="8"/>
      <c r="L100" s="8"/>
      <c r="M100" s="8"/>
      <c r="N100" s="8"/>
      <c r="O100" s="8"/>
      <c r="P100" s="8"/>
      <c r="Q100" s="8"/>
      <c r="R100" s="8"/>
    </row>
    <row r="101" customFormat="false" ht="15" hidden="false" customHeight="false" outlineLevel="0" collapsed="false">
      <c r="A101" s="8"/>
      <c r="B101" s="8"/>
      <c r="C101" s="12"/>
      <c r="D101" s="8"/>
      <c r="E101" s="8"/>
      <c r="F101" s="8"/>
      <c r="G101" s="8"/>
      <c r="H101" s="8"/>
      <c r="I101" s="13" t="str">
        <f aca="false">IFERROR(INDEX(Questions!$C$5:$C$20,MATCH($H101,Questions!$A$5:$A$20,0)),"")</f>
        <v/>
      </c>
      <c r="J101" s="8"/>
      <c r="K101" s="8"/>
      <c r="L101" s="8"/>
      <c r="M101" s="8"/>
      <c r="N101" s="8"/>
      <c r="O101" s="8"/>
      <c r="P101" s="8"/>
      <c r="Q101" s="8"/>
      <c r="R101" s="8"/>
    </row>
    <row r="102" customFormat="false" ht="15" hidden="false" customHeight="false" outlineLevel="0" collapsed="false">
      <c r="A102" s="8"/>
      <c r="B102" s="8"/>
      <c r="C102" s="12"/>
      <c r="D102" s="8"/>
      <c r="E102" s="8"/>
      <c r="F102" s="8"/>
      <c r="G102" s="8"/>
      <c r="H102" s="8"/>
      <c r="I102" s="13" t="str">
        <f aca="false">IFERROR(INDEX(Questions!$C$5:$C$20,MATCH($H102,Questions!$A$5:$A$20,0)),"")</f>
        <v/>
      </c>
      <c r="J102" s="8"/>
      <c r="K102" s="8"/>
      <c r="L102" s="8"/>
      <c r="M102" s="8"/>
      <c r="N102" s="8"/>
      <c r="O102" s="8"/>
      <c r="P102" s="8"/>
      <c r="Q102" s="8"/>
      <c r="R102" s="8"/>
    </row>
    <row r="103" customFormat="false" ht="15" hidden="false" customHeight="false" outlineLevel="0" collapsed="false">
      <c r="A103" s="8"/>
      <c r="B103" s="8"/>
      <c r="C103" s="12"/>
      <c r="D103" s="8"/>
      <c r="E103" s="8"/>
      <c r="F103" s="8"/>
      <c r="G103" s="8"/>
      <c r="H103" s="8"/>
      <c r="I103" s="13" t="str">
        <f aca="false">IFERROR(INDEX(Questions!$C$5:$C$20,MATCH($H103,Questions!$A$5:$A$20,0)),"")</f>
        <v/>
      </c>
      <c r="J103" s="8"/>
      <c r="K103" s="8"/>
      <c r="L103" s="8"/>
      <c r="M103" s="8"/>
      <c r="N103" s="8"/>
      <c r="O103" s="8"/>
      <c r="P103" s="8"/>
      <c r="Q103" s="8"/>
      <c r="R103" s="8"/>
    </row>
    <row r="104" customFormat="false" ht="15" hidden="false" customHeight="false" outlineLevel="0" collapsed="false">
      <c r="A104" s="8"/>
      <c r="B104" s="8"/>
      <c r="C104" s="12"/>
      <c r="D104" s="8"/>
      <c r="E104" s="8"/>
      <c r="F104" s="8"/>
      <c r="G104" s="8"/>
      <c r="H104" s="8"/>
      <c r="I104" s="13" t="str">
        <f aca="false">IFERROR(INDEX(Questions!$C$5:$C$20,MATCH($H104,Questions!$A$5:$A$20,0)),"")</f>
        <v/>
      </c>
      <c r="J104" s="8"/>
      <c r="K104" s="8"/>
      <c r="L104" s="8"/>
      <c r="M104" s="8"/>
      <c r="N104" s="8"/>
      <c r="O104" s="8"/>
      <c r="P104" s="8"/>
      <c r="Q104" s="8"/>
      <c r="R104" s="8"/>
    </row>
    <row r="105" customFormat="false" ht="15" hidden="false" customHeight="false" outlineLevel="0" collapsed="false">
      <c r="A105" s="8"/>
      <c r="B105" s="8"/>
      <c r="C105" s="12"/>
      <c r="D105" s="8"/>
      <c r="E105" s="8"/>
      <c r="F105" s="8"/>
      <c r="G105" s="8"/>
      <c r="H105" s="8"/>
      <c r="I105" s="13" t="str">
        <f aca="false">IFERROR(INDEX(Questions!$C$5:$C$20,MATCH($H105,Questions!$A$5:$A$20,0)),"")</f>
        <v/>
      </c>
      <c r="J105" s="8"/>
      <c r="K105" s="8"/>
      <c r="L105" s="8"/>
      <c r="M105" s="8"/>
      <c r="N105" s="8"/>
      <c r="O105" s="8"/>
      <c r="P105" s="8"/>
      <c r="Q105" s="8"/>
      <c r="R105" s="8"/>
    </row>
    <row r="106" customFormat="false" ht="15" hidden="false" customHeight="false" outlineLevel="0" collapsed="false">
      <c r="A106" s="8"/>
      <c r="B106" s="8"/>
      <c r="C106" s="12"/>
      <c r="D106" s="8"/>
      <c r="E106" s="8"/>
      <c r="F106" s="8"/>
      <c r="G106" s="8"/>
      <c r="H106" s="8"/>
      <c r="I106" s="13" t="str">
        <f aca="false">IFERROR(INDEX(Questions!$C$5:$C$20,MATCH($H106,Questions!$A$5:$A$20,0)),"")</f>
        <v/>
      </c>
      <c r="J106" s="8"/>
      <c r="K106" s="8"/>
      <c r="L106" s="8"/>
      <c r="M106" s="8"/>
      <c r="N106" s="8"/>
      <c r="O106" s="8"/>
      <c r="P106" s="8"/>
      <c r="Q106" s="8"/>
      <c r="R106" s="8"/>
    </row>
    <row r="107" customFormat="false" ht="15" hidden="false" customHeight="false" outlineLevel="0" collapsed="false">
      <c r="A107" s="8"/>
      <c r="B107" s="8"/>
      <c r="C107" s="12"/>
      <c r="D107" s="8"/>
      <c r="E107" s="8"/>
      <c r="F107" s="8"/>
      <c r="G107" s="8"/>
      <c r="H107" s="8"/>
      <c r="I107" s="13" t="str">
        <f aca="false">IFERROR(INDEX(Questions!$C$5:$C$20,MATCH($H107,Questions!$A$5:$A$20,0)),"")</f>
        <v/>
      </c>
      <c r="J107" s="8"/>
      <c r="K107" s="8"/>
      <c r="L107" s="8"/>
      <c r="M107" s="8"/>
      <c r="N107" s="8"/>
      <c r="O107" s="8"/>
      <c r="P107" s="8"/>
      <c r="Q107" s="8"/>
      <c r="R107" s="8"/>
    </row>
    <row r="108" customFormat="false" ht="15" hidden="false" customHeight="false" outlineLevel="0" collapsed="false">
      <c r="A108" s="8"/>
      <c r="B108" s="8"/>
      <c r="C108" s="12"/>
      <c r="D108" s="8"/>
      <c r="E108" s="8"/>
      <c r="F108" s="8"/>
      <c r="G108" s="8"/>
      <c r="H108" s="8"/>
      <c r="I108" s="13" t="str">
        <f aca="false">IFERROR(INDEX(Questions!$C$5:$C$20,MATCH($H108,Questions!$A$5:$A$20,0)),"")</f>
        <v/>
      </c>
      <c r="J108" s="8"/>
      <c r="K108" s="8"/>
      <c r="L108" s="8"/>
      <c r="M108" s="8"/>
      <c r="N108" s="8"/>
      <c r="O108" s="8"/>
      <c r="P108" s="8"/>
      <c r="Q108" s="8"/>
      <c r="R108" s="8"/>
    </row>
    <row r="109" customFormat="false" ht="15" hidden="false" customHeight="false" outlineLevel="0" collapsed="false">
      <c r="A109" s="8"/>
      <c r="B109" s="8"/>
      <c r="C109" s="12"/>
      <c r="D109" s="8"/>
      <c r="E109" s="8"/>
      <c r="F109" s="8"/>
      <c r="G109" s="8"/>
      <c r="H109" s="8"/>
      <c r="I109" s="13" t="str">
        <f aca="false">IFERROR(INDEX(Questions!$C$5:$C$20,MATCH($H109,Questions!$A$5:$A$20,0)),"")</f>
        <v/>
      </c>
      <c r="J109" s="8"/>
      <c r="K109" s="8"/>
      <c r="L109" s="8"/>
      <c r="M109" s="8"/>
      <c r="N109" s="8"/>
      <c r="O109" s="8"/>
      <c r="P109" s="8"/>
      <c r="Q109" s="8"/>
      <c r="R109" s="8"/>
    </row>
    <row r="110" customFormat="false" ht="15" hidden="false" customHeight="false" outlineLevel="0" collapsed="false">
      <c r="A110" s="8"/>
      <c r="B110" s="8"/>
      <c r="C110" s="12"/>
      <c r="D110" s="8"/>
      <c r="E110" s="8"/>
      <c r="F110" s="8"/>
      <c r="G110" s="8"/>
      <c r="H110" s="8"/>
      <c r="I110" s="13" t="str">
        <f aca="false">IFERROR(INDEX(Questions!$C$5:$C$20,MATCH($H110,Questions!$A$5:$A$20,0)),"")</f>
        <v/>
      </c>
      <c r="J110" s="8"/>
      <c r="K110" s="8"/>
      <c r="L110" s="8"/>
      <c r="M110" s="8"/>
      <c r="N110" s="8"/>
      <c r="O110" s="8"/>
      <c r="P110" s="8"/>
      <c r="Q110" s="8"/>
      <c r="R110" s="8"/>
    </row>
    <row r="111" customFormat="false" ht="15" hidden="false" customHeight="false" outlineLevel="0" collapsed="false">
      <c r="A111" s="8"/>
      <c r="B111" s="8"/>
      <c r="C111" s="12"/>
      <c r="D111" s="8"/>
      <c r="E111" s="8"/>
      <c r="F111" s="8"/>
      <c r="G111" s="8"/>
      <c r="H111" s="8"/>
      <c r="I111" s="13" t="str">
        <f aca="false">IFERROR(INDEX(Questions!$C$5:$C$20,MATCH($H111,Questions!$A$5:$A$20,0)),"")</f>
        <v/>
      </c>
      <c r="J111" s="8"/>
      <c r="K111" s="8"/>
      <c r="L111" s="8"/>
      <c r="M111" s="8"/>
      <c r="N111" s="8"/>
      <c r="O111" s="8"/>
      <c r="P111" s="8"/>
      <c r="Q111" s="8"/>
      <c r="R111" s="8"/>
    </row>
    <row r="112" customFormat="false" ht="15" hidden="false" customHeight="false" outlineLevel="0" collapsed="false">
      <c r="A112" s="8"/>
      <c r="B112" s="8"/>
      <c r="C112" s="12"/>
      <c r="D112" s="8"/>
      <c r="E112" s="8"/>
      <c r="F112" s="8"/>
      <c r="G112" s="8"/>
      <c r="H112" s="8"/>
      <c r="I112" s="13" t="str">
        <f aca="false">IFERROR(INDEX(Questions!$C$5:$C$20,MATCH($H112,Questions!$A$5:$A$20,0)),"")</f>
        <v/>
      </c>
      <c r="J112" s="8"/>
      <c r="K112" s="8"/>
      <c r="L112" s="8"/>
      <c r="M112" s="8"/>
      <c r="N112" s="8"/>
      <c r="O112" s="8"/>
      <c r="P112" s="8"/>
      <c r="Q112" s="8"/>
      <c r="R112" s="8"/>
    </row>
    <row r="113" customFormat="false" ht="15" hidden="false" customHeight="false" outlineLevel="0" collapsed="false">
      <c r="A113" s="8"/>
      <c r="B113" s="8"/>
      <c r="C113" s="12"/>
      <c r="D113" s="8"/>
      <c r="E113" s="8"/>
      <c r="F113" s="8"/>
      <c r="G113" s="8"/>
      <c r="H113" s="8"/>
      <c r="I113" s="13" t="str">
        <f aca="false">IFERROR(INDEX(Questions!$C$5:$C$20,MATCH($H113,Questions!$A$5:$A$20,0)),"")</f>
        <v/>
      </c>
      <c r="J113" s="8"/>
      <c r="K113" s="8"/>
      <c r="L113" s="8"/>
      <c r="M113" s="8"/>
      <c r="N113" s="8"/>
      <c r="O113" s="8"/>
      <c r="P113" s="8"/>
      <c r="Q113" s="8"/>
      <c r="R113" s="8"/>
    </row>
    <row r="114" customFormat="false" ht="15" hidden="false" customHeight="false" outlineLevel="0" collapsed="false">
      <c r="A114" s="8"/>
      <c r="B114" s="8"/>
      <c r="C114" s="12"/>
      <c r="D114" s="8"/>
      <c r="E114" s="8"/>
      <c r="F114" s="8"/>
      <c r="G114" s="8"/>
      <c r="H114" s="8"/>
      <c r="I114" s="13" t="str">
        <f aca="false">IFERROR(INDEX(Questions!$C$5:$C$20,MATCH($H114,Questions!$A$5:$A$20,0)),"")</f>
        <v/>
      </c>
      <c r="J114" s="8"/>
      <c r="K114" s="8"/>
      <c r="L114" s="8"/>
      <c r="M114" s="8"/>
      <c r="N114" s="8"/>
      <c r="O114" s="8"/>
      <c r="P114" s="8"/>
      <c r="Q114" s="8"/>
      <c r="R114" s="8"/>
    </row>
    <row r="115" customFormat="false" ht="15" hidden="false" customHeight="false" outlineLevel="0" collapsed="false">
      <c r="A115" s="8"/>
      <c r="B115" s="8"/>
      <c r="C115" s="12"/>
      <c r="D115" s="8"/>
      <c r="E115" s="8"/>
      <c r="F115" s="8"/>
      <c r="G115" s="8"/>
      <c r="H115" s="8"/>
      <c r="I115" s="13" t="str">
        <f aca="false">IFERROR(INDEX(Questions!$C$5:$C$20,MATCH($H115,Questions!$A$5:$A$20,0)),"")</f>
        <v/>
      </c>
      <c r="J115" s="8"/>
      <c r="K115" s="8"/>
      <c r="L115" s="8"/>
      <c r="M115" s="8"/>
      <c r="N115" s="8"/>
      <c r="O115" s="8"/>
      <c r="P115" s="8"/>
      <c r="Q115" s="8"/>
      <c r="R115" s="8"/>
    </row>
    <row r="116" customFormat="false" ht="15" hidden="false" customHeight="false" outlineLevel="0" collapsed="false">
      <c r="A116" s="8"/>
      <c r="B116" s="8"/>
      <c r="C116" s="12"/>
      <c r="D116" s="8"/>
      <c r="E116" s="8"/>
      <c r="F116" s="8"/>
      <c r="G116" s="8"/>
      <c r="H116" s="8"/>
      <c r="I116" s="13" t="str">
        <f aca="false">IFERROR(INDEX(Questions!$C$5:$C$20,MATCH($H116,Questions!$A$5:$A$20,0)),"")</f>
        <v/>
      </c>
      <c r="J116" s="8"/>
      <c r="K116" s="8"/>
      <c r="L116" s="8"/>
      <c r="M116" s="8"/>
      <c r="N116" s="8"/>
      <c r="O116" s="8"/>
      <c r="P116" s="8"/>
      <c r="Q116" s="8"/>
      <c r="R116" s="8"/>
    </row>
    <row r="117" customFormat="false" ht="15" hidden="false" customHeight="false" outlineLevel="0" collapsed="false">
      <c r="A117" s="8"/>
      <c r="B117" s="8"/>
      <c r="C117" s="12"/>
      <c r="D117" s="8"/>
      <c r="E117" s="8"/>
      <c r="F117" s="8"/>
      <c r="G117" s="8"/>
      <c r="H117" s="8"/>
      <c r="I117" s="13" t="str">
        <f aca="false">IFERROR(INDEX(Questions!$C$5:$C$20,MATCH($H117,Questions!$A$5:$A$20,0)),"")</f>
        <v/>
      </c>
      <c r="J117" s="8"/>
      <c r="K117" s="8"/>
      <c r="L117" s="8"/>
      <c r="M117" s="8"/>
      <c r="N117" s="8"/>
      <c r="O117" s="8"/>
      <c r="P117" s="8"/>
      <c r="Q117" s="8"/>
      <c r="R117" s="8"/>
    </row>
    <row r="118" customFormat="false" ht="15" hidden="false" customHeight="false" outlineLevel="0" collapsed="false">
      <c r="A118" s="8"/>
      <c r="B118" s="8"/>
      <c r="C118" s="12"/>
      <c r="D118" s="8"/>
      <c r="E118" s="8"/>
      <c r="F118" s="8"/>
      <c r="G118" s="8"/>
      <c r="H118" s="8"/>
      <c r="I118" s="13" t="str">
        <f aca="false">IFERROR(INDEX(Questions!$C$5:$C$20,MATCH($H118,Questions!$A$5:$A$20,0)),"")</f>
        <v/>
      </c>
      <c r="J118" s="8"/>
      <c r="K118" s="8"/>
      <c r="L118" s="8"/>
      <c r="M118" s="8"/>
      <c r="N118" s="8"/>
      <c r="O118" s="8"/>
      <c r="P118" s="8"/>
      <c r="Q118" s="8"/>
      <c r="R118" s="8"/>
    </row>
    <row r="119" customFormat="false" ht="15" hidden="false" customHeight="false" outlineLevel="0" collapsed="false">
      <c r="A119" s="8"/>
      <c r="B119" s="8"/>
      <c r="C119" s="12"/>
      <c r="D119" s="8"/>
      <c r="E119" s="8"/>
      <c r="F119" s="8"/>
      <c r="G119" s="8"/>
      <c r="H119" s="8"/>
      <c r="I119" s="13" t="str">
        <f aca="false">IFERROR(INDEX(Questions!$C$5:$C$20,MATCH($H119,Questions!$A$5:$A$20,0)),"")</f>
        <v/>
      </c>
      <c r="J119" s="8"/>
      <c r="K119" s="8"/>
      <c r="L119" s="8"/>
      <c r="M119" s="8"/>
      <c r="N119" s="8"/>
      <c r="O119" s="8"/>
      <c r="P119" s="8"/>
      <c r="Q119" s="8"/>
      <c r="R119" s="8"/>
    </row>
    <row r="120" customFormat="false" ht="15" hidden="false" customHeight="false" outlineLevel="0" collapsed="false">
      <c r="A120" s="8"/>
      <c r="B120" s="8"/>
      <c r="C120" s="12"/>
      <c r="D120" s="8"/>
      <c r="E120" s="8"/>
      <c r="F120" s="8"/>
      <c r="G120" s="8"/>
      <c r="H120" s="8"/>
      <c r="I120" s="13" t="str">
        <f aca="false">IFERROR(INDEX(Questions!$C$5:$C$20,MATCH($H120,Questions!$A$5:$A$20,0)),"")</f>
        <v/>
      </c>
      <c r="J120" s="8"/>
      <c r="K120" s="8"/>
      <c r="L120" s="8"/>
      <c r="M120" s="8"/>
      <c r="N120" s="8"/>
      <c r="O120" s="8"/>
      <c r="P120" s="8"/>
      <c r="Q120" s="8"/>
      <c r="R120" s="8"/>
    </row>
    <row r="121" customFormat="false" ht="15" hidden="false" customHeight="false" outlineLevel="0" collapsed="false">
      <c r="A121" s="8"/>
      <c r="B121" s="8"/>
      <c r="C121" s="12"/>
      <c r="D121" s="8"/>
      <c r="E121" s="8"/>
      <c r="F121" s="8"/>
      <c r="G121" s="8"/>
      <c r="H121" s="8"/>
      <c r="I121" s="13" t="str">
        <f aca="false">IFERROR(INDEX(Questions!$C$5:$C$20,MATCH($H121,Questions!$A$5:$A$20,0)),"")</f>
        <v/>
      </c>
      <c r="J121" s="8"/>
      <c r="K121" s="8"/>
      <c r="L121" s="8"/>
      <c r="M121" s="8"/>
      <c r="N121" s="8"/>
      <c r="O121" s="8"/>
      <c r="P121" s="8"/>
      <c r="Q121" s="8"/>
      <c r="R121" s="8"/>
    </row>
    <row r="122" customFormat="false" ht="15" hidden="false" customHeight="false" outlineLevel="0" collapsed="false">
      <c r="A122" s="8"/>
      <c r="B122" s="8"/>
      <c r="C122" s="12"/>
      <c r="D122" s="8"/>
      <c r="E122" s="8"/>
      <c r="F122" s="8"/>
      <c r="G122" s="8"/>
      <c r="H122" s="8"/>
      <c r="I122" s="13" t="str">
        <f aca="false">IFERROR(INDEX(Questions!$C$5:$C$20,MATCH($H122,Questions!$A$5:$A$20,0)),"")</f>
        <v/>
      </c>
      <c r="J122" s="8"/>
      <c r="K122" s="8"/>
      <c r="L122" s="8"/>
      <c r="M122" s="8"/>
      <c r="N122" s="8"/>
      <c r="O122" s="8"/>
      <c r="P122" s="8"/>
      <c r="Q122" s="8"/>
      <c r="R122" s="8"/>
    </row>
    <row r="123" customFormat="false" ht="15" hidden="false" customHeight="false" outlineLevel="0" collapsed="false">
      <c r="A123" s="8"/>
      <c r="B123" s="8"/>
      <c r="C123" s="12"/>
      <c r="D123" s="8"/>
      <c r="E123" s="8"/>
      <c r="F123" s="8"/>
      <c r="G123" s="8"/>
      <c r="H123" s="8"/>
      <c r="I123" s="13" t="str">
        <f aca="false">IFERROR(INDEX(Questions!$C$5:$C$20,MATCH($H123,Questions!$A$5:$A$20,0)),"")</f>
        <v/>
      </c>
      <c r="J123" s="8"/>
      <c r="K123" s="8"/>
      <c r="L123" s="8"/>
      <c r="M123" s="8"/>
      <c r="N123" s="8"/>
      <c r="O123" s="8"/>
      <c r="P123" s="8"/>
      <c r="Q123" s="8"/>
      <c r="R123" s="8"/>
    </row>
    <row r="124" customFormat="false" ht="15" hidden="false" customHeight="false" outlineLevel="0" collapsed="false">
      <c r="A124" s="8"/>
      <c r="B124" s="8"/>
      <c r="C124" s="12"/>
      <c r="D124" s="8"/>
      <c r="E124" s="8"/>
      <c r="F124" s="8"/>
      <c r="G124" s="8"/>
      <c r="H124" s="8"/>
      <c r="I124" s="13" t="str">
        <f aca="false">IFERROR(INDEX(Questions!$C$5:$C$20,MATCH($H124,Questions!$A$5:$A$20,0)),"")</f>
        <v/>
      </c>
      <c r="J124" s="8"/>
      <c r="K124" s="8"/>
      <c r="L124" s="8"/>
      <c r="M124" s="8"/>
      <c r="N124" s="8"/>
      <c r="O124" s="8"/>
      <c r="P124" s="8"/>
      <c r="Q124" s="8"/>
      <c r="R124" s="8"/>
    </row>
    <row r="125" customFormat="false" ht="15" hidden="false" customHeight="false" outlineLevel="0" collapsed="false">
      <c r="A125" s="8"/>
      <c r="B125" s="8"/>
      <c r="C125" s="12"/>
      <c r="D125" s="8"/>
      <c r="E125" s="8"/>
      <c r="F125" s="8"/>
      <c r="G125" s="8"/>
      <c r="H125" s="8"/>
      <c r="I125" s="13" t="str">
        <f aca="false">IFERROR(INDEX(Questions!$C$5:$C$20,MATCH($H125,Questions!$A$5:$A$20,0)),"")</f>
        <v/>
      </c>
      <c r="J125" s="8"/>
      <c r="K125" s="8"/>
      <c r="L125" s="8"/>
      <c r="M125" s="8"/>
      <c r="N125" s="8"/>
      <c r="O125" s="8"/>
      <c r="P125" s="8"/>
      <c r="Q125" s="8"/>
      <c r="R125" s="8"/>
    </row>
    <row r="126" customFormat="false" ht="15" hidden="false" customHeight="false" outlineLevel="0" collapsed="false">
      <c r="A126" s="8"/>
      <c r="B126" s="8"/>
      <c r="C126" s="12"/>
      <c r="D126" s="8"/>
      <c r="E126" s="8"/>
      <c r="F126" s="8"/>
      <c r="G126" s="8"/>
      <c r="H126" s="8"/>
      <c r="I126" s="13" t="str">
        <f aca="false">IFERROR(INDEX(Questions!$C$5:$C$20,MATCH($H126,Questions!$A$5:$A$20,0)),"")</f>
        <v/>
      </c>
      <c r="J126" s="8"/>
      <c r="K126" s="8"/>
      <c r="L126" s="8"/>
      <c r="M126" s="8"/>
      <c r="N126" s="8"/>
      <c r="O126" s="8"/>
      <c r="P126" s="8"/>
      <c r="Q126" s="8"/>
      <c r="R126" s="8"/>
    </row>
    <row r="127" customFormat="false" ht="15" hidden="false" customHeight="false" outlineLevel="0" collapsed="false">
      <c r="A127" s="8"/>
      <c r="B127" s="8"/>
      <c r="C127" s="12"/>
      <c r="D127" s="8"/>
      <c r="E127" s="8"/>
      <c r="F127" s="8"/>
      <c r="G127" s="8"/>
      <c r="H127" s="8"/>
      <c r="I127" s="13" t="str">
        <f aca="false">IFERROR(INDEX(Questions!$C$5:$C$20,MATCH($H127,Questions!$A$5:$A$20,0)),"")</f>
        <v/>
      </c>
      <c r="J127" s="8"/>
      <c r="K127" s="8"/>
      <c r="L127" s="8"/>
      <c r="M127" s="8"/>
      <c r="N127" s="8"/>
      <c r="O127" s="8"/>
      <c r="P127" s="8"/>
      <c r="Q127" s="8"/>
      <c r="R127" s="8"/>
    </row>
    <row r="128" customFormat="false" ht="15" hidden="false" customHeight="false" outlineLevel="0" collapsed="false">
      <c r="A128" s="8"/>
      <c r="B128" s="8"/>
      <c r="C128" s="12"/>
      <c r="D128" s="8"/>
      <c r="E128" s="8"/>
      <c r="F128" s="8"/>
      <c r="G128" s="8"/>
      <c r="H128" s="8"/>
      <c r="I128" s="13" t="str">
        <f aca="false">IFERROR(INDEX(Questions!$C$5:$C$20,MATCH($H128,Questions!$A$5:$A$20,0)),"")</f>
        <v/>
      </c>
      <c r="J128" s="8"/>
      <c r="K128" s="8"/>
      <c r="L128" s="8"/>
      <c r="M128" s="8"/>
      <c r="N128" s="8"/>
      <c r="O128" s="8"/>
      <c r="P128" s="8"/>
      <c r="Q128" s="8"/>
      <c r="R128" s="8"/>
    </row>
    <row r="129" customFormat="false" ht="15" hidden="false" customHeight="false" outlineLevel="0" collapsed="false">
      <c r="A129" s="8"/>
      <c r="B129" s="8"/>
      <c r="C129" s="12"/>
      <c r="D129" s="8"/>
      <c r="E129" s="8"/>
      <c r="F129" s="8"/>
      <c r="G129" s="8"/>
      <c r="H129" s="8"/>
      <c r="I129" s="13" t="str">
        <f aca="false">IFERROR(INDEX(Questions!$C$5:$C$20,MATCH($H129,Questions!$A$5:$A$20,0)),"")</f>
        <v/>
      </c>
      <c r="J129" s="8"/>
      <c r="K129" s="8"/>
      <c r="L129" s="8"/>
      <c r="M129" s="8"/>
      <c r="N129" s="8"/>
      <c r="O129" s="8"/>
      <c r="P129" s="8"/>
      <c r="Q129" s="8"/>
      <c r="R129" s="8"/>
    </row>
    <row r="130" customFormat="false" ht="15" hidden="false" customHeight="false" outlineLevel="0" collapsed="false">
      <c r="A130" s="8"/>
      <c r="B130" s="8"/>
      <c r="C130" s="12"/>
      <c r="D130" s="8"/>
      <c r="E130" s="8"/>
      <c r="F130" s="8"/>
      <c r="G130" s="8"/>
      <c r="H130" s="8"/>
      <c r="I130" s="13" t="str">
        <f aca="false">IFERROR(INDEX(Questions!$C$5:$C$20,MATCH($H130,Questions!$A$5:$A$20,0)),"")</f>
        <v/>
      </c>
      <c r="J130" s="8"/>
      <c r="K130" s="8"/>
      <c r="L130" s="8"/>
      <c r="M130" s="8"/>
      <c r="N130" s="8"/>
      <c r="O130" s="8"/>
      <c r="P130" s="8"/>
      <c r="Q130" s="8"/>
      <c r="R130" s="8"/>
    </row>
    <row r="131" customFormat="false" ht="15" hidden="false" customHeight="false" outlineLevel="0" collapsed="false">
      <c r="A131" s="8"/>
      <c r="B131" s="8"/>
      <c r="C131" s="12"/>
      <c r="D131" s="8"/>
      <c r="E131" s="8"/>
      <c r="F131" s="8"/>
      <c r="G131" s="8"/>
      <c r="H131" s="8"/>
      <c r="I131" s="13" t="str">
        <f aca="false">IFERROR(INDEX(Questions!$C$5:$C$20,MATCH($H131,Questions!$A$5:$A$20,0)),"")</f>
        <v/>
      </c>
      <c r="J131" s="8"/>
      <c r="K131" s="8"/>
      <c r="L131" s="8"/>
      <c r="M131" s="8"/>
      <c r="N131" s="8"/>
      <c r="O131" s="8"/>
      <c r="P131" s="8"/>
      <c r="Q131" s="8"/>
      <c r="R131" s="8"/>
    </row>
    <row r="132" customFormat="false" ht="15" hidden="false" customHeight="false" outlineLevel="0" collapsed="false">
      <c r="A132" s="8"/>
      <c r="B132" s="8"/>
      <c r="C132" s="12"/>
      <c r="D132" s="8"/>
      <c r="E132" s="8"/>
      <c r="F132" s="8"/>
      <c r="G132" s="8"/>
      <c r="H132" s="8"/>
      <c r="I132" s="13" t="str">
        <f aca="false">IFERROR(INDEX(Questions!$C$5:$C$20,MATCH($H132,Questions!$A$5:$A$20,0)),"")</f>
        <v/>
      </c>
      <c r="J132" s="8"/>
      <c r="K132" s="8"/>
      <c r="L132" s="8"/>
      <c r="M132" s="8"/>
      <c r="N132" s="8"/>
      <c r="O132" s="8"/>
      <c r="P132" s="8"/>
      <c r="Q132" s="8"/>
      <c r="R132" s="8"/>
    </row>
    <row r="133" customFormat="false" ht="15" hidden="false" customHeight="false" outlineLevel="0" collapsed="false">
      <c r="A133" s="8"/>
      <c r="B133" s="8"/>
      <c r="C133" s="12"/>
      <c r="D133" s="8"/>
      <c r="E133" s="8"/>
      <c r="F133" s="8"/>
      <c r="G133" s="8"/>
      <c r="H133" s="8"/>
      <c r="I133" s="13" t="str">
        <f aca="false">IFERROR(INDEX(Questions!$C$5:$C$20,MATCH($H133,Questions!$A$5:$A$20,0)),"")</f>
        <v/>
      </c>
      <c r="J133" s="8"/>
      <c r="K133" s="8"/>
      <c r="L133" s="8"/>
      <c r="M133" s="8"/>
      <c r="N133" s="8"/>
      <c r="O133" s="8"/>
      <c r="P133" s="8"/>
      <c r="Q133" s="8"/>
      <c r="R133" s="8"/>
    </row>
    <row r="134" customFormat="false" ht="15" hidden="false" customHeight="false" outlineLevel="0" collapsed="false">
      <c r="A134" s="8"/>
      <c r="B134" s="8"/>
      <c r="C134" s="12"/>
      <c r="D134" s="8"/>
      <c r="E134" s="8"/>
      <c r="F134" s="8"/>
      <c r="G134" s="8"/>
      <c r="H134" s="8"/>
      <c r="I134" s="13" t="str">
        <f aca="false">IFERROR(INDEX(Questions!$C$5:$C$20,MATCH($H134,Questions!$A$5:$A$20,0)),"")</f>
        <v/>
      </c>
      <c r="J134" s="8"/>
      <c r="K134" s="8"/>
      <c r="L134" s="8"/>
      <c r="M134" s="8"/>
      <c r="N134" s="8"/>
      <c r="O134" s="8"/>
      <c r="P134" s="8"/>
      <c r="Q134" s="8"/>
      <c r="R134" s="8"/>
    </row>
    <row r="135" customFormat="false" ht="15" hidden="false" customHeight="false" outlineLevel="0" collapsed="false">
      <c r="A135" s="8"/>
      <c r="B135" s="8"/>
      <c r="C135" s="12"/>
      <c r="D135" s="8"/>
      <c r="E135" s="8"/>
      <c r="F135" s="8"/>
      <c r="G135" s="8"/>
      <c r="H135" s="8"/>
      <c r="I135" s="13" t="str">
        <f aca="false">IFERROR(INDEX(Questions!$C$5:$C$20,MATCH($H135,Questions!$A$5:$A$20,0)),"")</f>
        <v/>
      </c>
      <c r="J135" s="8"/>
      <c r="K135" s="8"/>
      <c r="L135" s="8"/>
      <c r="M135" s="8"/>
      <c r="N135" s="8"/>
      <c r="O135" s="8"/>
      <c r="P135" s="8"/>
      <c r="Q135" s="8"/>
      <c r="R135" s="8"/>
    </row>
    <row r="136" customFormat="false" ht="15" hidden="false" customHeight="false" outlineLevel="0" collapsed="false">
      <c r="A136" s="8"/>
      <c r="B136" s="8"/>
      <c r="C136" s="12"/>
      <c r="D136" s="8"/>
      <c r="E136" s="8"/>
      <c r="F136" s="8"/>
      <c r="G136" s="8"/>
      <c r="H136" s="8"/>
      <c r="I136" s="13" t="str">
        <f aca="false">IFERROR(INDEX(Questions!$C$5:$C$20,MATCH($H136,Questions!$A$5:$A$20,0)),"")</f>
        <v/>
      </c>
      <c r="J136" s="8"/>
      <c r="K136" s="8"/>
      <c r="L136" s="8"/>
      <c r="M136" s="8"/>
      <c r="N136" s="8"/>
      <c r="O136" s="8"/>
      <c r="P136" s="8"/>
      <c r="Q136" s="8"/>
      <c r="R136" s="8"/>
    </row>
    <row r="137" customFormat="false" ht="15" hidden="false" customHeight="false" outlineLevel="0" collapsed="false">
      <c r="A137" s="8"/>
      <c r="B137" s="8"/>
      <c r="C137" s="12"/>
      <c r="D137" s="8"/>
      <c r="E137" s="8"/>
      <c r="F137" s="8"/>
      <c r="G137" s="8"/>
      <c r="H137" s="8"/>
      <c r="I137" s="13" t="str">
        <f aca="false">IFERROR(INDEX(Questions!$C$5:$C$20,MATCH($H137,Questions!$A$5:$A$20,0)),"")</f>
        <v/>
      </c>
      <c r="J137" s="8"/>
      <c r="K137" s="8"/>
      <c r="L137" s="8"/>
      <c r="M137" s="8"/>
      <c r="N137" s="8"/>
      <c r="O137" s="8"/>
      <c r="P137" s="8"/>
      <c r="Q137" s="8"/>
      <c r="R137" s="8"/>
    </row>
    <row r="138" customFormat="false" ht="15" hidden="false" customHeight="false" outlineLevel="0" collapsed="false">
      <c r="A138" s="8"/>
      <c r="B138" s="8"/>
      <c r="C138" s="12"/>
      <c r="D138" s="8"/>
      <c r="E138" s="8"/>
      <c r="F138" s="8"/>
      <c r="G138" s="8"/>
      <c r="H138" s="8"/>
      <c r="I138" s="13" t="str">
        <f aca="false">IFERROR(INDEX(Questions!$C$5:$C$20,MATCH($H138,Questions!$A$5:$A$20,0)),"")</f>
        <v/>
      </c>
      <c r="J138" s="8"/>
      <c r="K138" s="8"/>
      <c r="L138" s="8"/>
      <c r="M138" s="8"/>
      <c r="N138" s="8"/>
      <c r="O138" s="8"/>
      <c r="P138" s="8"/>
      <c r="Q138" s="8"/>
      <c r="R138" s="8"/>
    </row>
    <row r="139" customFormat="false" ht="15" hidden="false" customHeight="false" outlineLevel="0" collapsed="false">
      <c r="A139" s="8"/>
      <c r="B139" s="8"/>
      <c r="C139" s="12"/>
      <c r="D139" s="8"/>
      <c r="E139" s="8"/>
      <c r="F139" s="8"/>
      <c r="G139" s="8"/>
      <c r="H139" s="8"/>
      <c r="I139" s="13" t="str">
        <f aca="false">IFERROR(INDEX(Questions!$C$5:$C$20,MATCH($H139,Questions!$A$5:$A$20,0)),"")</f>
        <v/>
      </c>
      <c r="J139" s="8"/>
      <c r="K139" s="8"/>
      <c r="L139" s="8"/>
      <c r="M139" s="8"/>
      <c r="N139" s="8"/>
      <c r="O139" s="8"/>
      <c r="P139" s="8"/>
      <c r="Q139" s="8"/>
      <c r="R139" s="8"/>
    </row>
    <row r="140" customFormat="false" ht="15" hidden="false" customHeight="false" outlineLevel="0" collapsed="false">
      <c r="A140" s="8"/>
      <c r="B140" s="8"/>
      <c r="C140" s="12"/>
      <c r="D140" s="8"/>
      <c r="E140" s="8"/>
      <c r="F140" s="8"/>
      <c r="G140" s="8"/>
      <c r="H140" s="8"/>
      <c r="I140" s="13" t="str">
        <f aca="false">IFERROR(INDEX(Questions!$C$5:$C$20,MATCH($H140,Questions!$A$5:$A$20,0)),"")</f>
        <v/>
      </c>
      <c r="J140" s="8"/>
      <c r="K140" s="8"/>
      <c r="L140" s="8"/>
      <c r="M140" s="8"/>
      <c r="N140" s="8"/>
      <c r="O140" s="8"/>
      <c r="P140" s="8"/>
      <c r="Q140" s="8"/>
      <c r="R140" s="8"/>
    </row>
    <row r="141" customFormat="false" ht="15" hidden="false" customHeight="false" outlineLevel="0" collapsed="false">
      <c r="A141" s="8"/>
      <c r="B141" s="8"/>
      <c r="C141" s="12"/>
      <c r="D141" s="8"/>
      <c r="E141" s="8"/>
      <c r="F141" s="8"/>
      <c r="G141" s="8"/>
      <c r="H141" s="8"/>
      <c r="I141" s="13" t="str">
        <f aca="false">IFERROR(INDEX(Questions!$C$5:$C$20,MATCH($H141,Questions!$A$5:$A$20,0)),"")</f>
        <v/>
      </c>
      <c r="J141" s="8"/>
      <c r="K141" s="8"/>
      <c r="L141" s="8"/>
      <c r="M141" s="8"/>
      <c r="N141" s="8"/>
      <c r="O141" s="8"/>
      <c r="P141" s="8"/>
      <c r="Q141" s="8"/>
      <c r="R141" s="8"/>
    </row>
    <row r="142" customFormat="false" ht="15" hidden="false" customHeight="false" outlineLevel="0" collapsed="false">
      <c r="A142" s="8"/>
      <c r="B142" s="8"/>
      <c r="C142" s="12"/>
      <c r="D142" s="8"/>
      <c r="E142" s="8"/>
      <c r="F142" s="8"/>
      <c r="G142" s="8"/>
      <c r="H142" s="8"/>
      <c r="I142" s="13" t="str">
        <f aca="false">IFERROR(INDEX(Questions!$C$5:$C$20,MATCH($H142,Questions!$A$5:$A$20,0)),"")</f>
        <v/>
      </c>
      <c r="J142" s="8"/>
      <c r="K142" s="8"/>
      <c r="L142" s="8"/>
      <c r="M142" s="8"/>
      <c r="N142" s="8"/>
      <c r="O142" s="8"/>
      <c r="P142" s="8"/>
      <c r="Q142" s="8"/>
      <c r="R142" s="8"/>
    </row>
    <row r="143" customFormat="false" ht="15" hidden="false" customHeight="false" outlineLevel="0" collapsed="false">
      <c r="A143" s="8"/>
      <c r="B143" s="8"/>
      <c r="C143" s="12"/>
      <c r="D143" s="8"/>
      <c r="E143" s="8"/>
      <c r="F143" s="8"/>
      <c r="G143" s="8"/>
      <c r="H143" s="8"/>
      <c r="I143" s="13" t="str">
        <f aca="false">IFERROR(INDEX(Questions!$C$5:$C$20,MATCH($H143,Questions!$A$5:$A$20,0)),"")</f>
        <v/>
      </c>
      <c r="J143" s="8"/>
      <c r="K143" s="8"/>
      <c r="L143" s="8"/>
      <c r="M143" s="8"/>
      <c r="N143" s="8"/>
      <c r="O143" s="8"/>
      <c r="P143" s="8"/>
      <c r="Q143" s="8"/>
      <c r="R143" s="8"/>
    </row>
    <row r="144" customFormat="false" ht="15" hidden="false" customHeight="false" outlineLevel="0" collapsed="false">
      <c r="A144" s="8"/>
      <c r="B144" s="8"/>
      <c r="C144" s="12"/>
      <c r="D144" s="8"/>
      <c r="E144" s="8"/>
      <c r="F144" s="8"/>
      <c r="G144" s="8"/>
      <c r="H144" s="8"/>
      <c r="I144" s="13" t="str">
        <f aca="false">IFERROR(INDEX(Questions!$C$5:$C$20,MATCH($H144,Questions!$A$5:$A$20,0)),"")</f>
        <v/>
      </c>
      <c r="J144" s="8"/>
      <c r="K144" s="8"/>
      <c r="L144" s="8"/>
      <c r="M144" s="8"/>
      <c r="N144" s="8"/>
      <c r="O144" s="8"/>
      <c r="P144" s="8"/>
      <c r="Q144" s="8"/>
      <c r="R144" s="8"/>
    </row>
    <row r="145" customFormat="false" ht="15" hidden="false" customHeight="false" outlineLevel="0" collapsed="false">
      <c r="A145" s="8"/>
      <c r="B145" s="8"/>
      <c r="C145" s="12"/>
      <c r="D145" s="8"/>
      <c r="E145" s="8"/>
      <c r="F145" s="8"/>
      <c r="G145" s="8"/>
      <c r="H145" s="8"/>
      <c r="I145" s="13" t="str">
        <f aca="false">IFERROR(INDEX(Questions!$C$5:$C$20,MATCH($H145,Questions!$A$5:$A$20,0)),"")</f>
        <v/>
      </c>
      <c r="J145" s="8"/>
      <c r="K145" s="8"/>
      <c r="L145" s="8"/>
      <c r="M145" s="8"/>
      <c r="N145" s="8"/>
      <c r="O145" s="8"/>
      <c r="P145" s="8"/>
      <c r="Q145" s="8"/>
      <c r="R145" s="8"/>
    </row>
    <row r="146" customFormat="false" ht="15" hidden="false" customHeight="false" outlineLevel="0" collapsed="false">
      <c r="A146" s="8"/>
      <c r="B146" s="8"/>
      <c r="C146" s="12"/>
      <c r="D146" s="8"/>
      <c r="E146" s="8"/>
      <c r="F146" s="8"/>
      <c r="G146" s="8"/>
      <c r="H146" s="8"/>
      <c r="I146" s="13" t="str">
        <f aca="false">IFERROR(INDEX(Questions!$C$5:$C$20,MATCH($H146,Questions!$A$5:$A$20,0)),"")</f>
        <v/>
      </c>
      <c r="J146" s="8"/>
      <c r="K146" s="8"/>
      <c r="L146" s="8"/>
      <c r="M146" s="8"/>
      <c r="N146" s="8"/>
      <c r="O146" s="8"/>
      <c r="P146" s="8"/>
      <c r="Q146" s="8"/>
      <c r="R146" s="8"/>
    </row>
    <row r="147" customFormat="false" ht="15" hidden="false" customHeight="false" outlineLevel="0" collapsed="false">
      <c r="A147" s="8"/>
      <c r="B147" s="8"/>
      <c r="C147" s="12"/>
      <c r="D147" s="8"/>
      <c r="E147" s="8"/>
      <c r="F147" s="8"/>
      <c r="G147" s="8"/>
      <c r="H147" s="8"/>
      <c r="I147" s="13" t="str">
        <f aca="false">IFERROR(INDEX(Questions!$C$5:$C$20,MATCH($H147,Questions!$A$5:$A$20,0)),"")</f>
        <v/>
      </c>
      <c r="J147" s="8"/>
      <c r="K147" s="8"/>
      <c r="L147" s="8"/>
      <c r="M147" s="8"/>
      <c r="N147" s="8"/>
      <c r="O147" s="8"/>
      <c r="P147" s="8"/>
      <c r="Q147" s="8"/>
      <c r="R147" s="8"/>
    </row>
    <row r="148" customFormat="false" ht="15" hidden="false" customHeight="false" outlineLevel="0" collapsed="false">
      <c r="A148" s="8"/>
      <c r="B148" s="8"/>
      <c r="C148" s="12"/>
      <c r="D148" s="8"/>
      <c r="E148" s="8"/>
      <c r="F148" s="8"/>
      <c r="G148" s="8"/>
      <c r="H148" s="8"/>
      <c r="I148" s="13" t="str">
        <f aca="false">IFERROR(INDEX(Questions!$C$5:$C$20,MATCH($H148,Questions!$A$5:$A$20,0)),"")</f>
        <v/>
      </c>
      <c r="J148" s="8"/>
      <c r="K148" s="8"/>
      <c r="L148" s="8"/>
      <c r="M148" s="8"/>
      <c r="N148" s="8"/>
      <c r="O148" s="8"/>
      <c r="P148" s="8"/>
      <c r="Q148" s="8"/>
      <c r="R148" s="8"/>
    </row>
    <row r="149" customFormat="false" ht="15" hidden="false" customHeight="false" outlineLevel="0" collapsed="false">
      <c r="A149" s="8"/>
      <c r="B149" s="8"/>
      <c r="C149" s="12"/>
      <c r="D149" s="8"/>
      <c r="E149" s="8"/>
      <c r="F149" s="8"/>
      <c r="G149" s="8"/>
      <c r="H149" s="8"/>
      <c r="I149" s="13" t="str">
        <f aca="false">IFERROR(INDEX(Questions!$C$5:$C$20,MATCH($H149,Questions!$A$5:$A$20,0)),"")</f>
        <v/>
      </c>
      <c r="J149" s="8"/>
      <c r="K149" s="8"/>
      <c r="L149" s="8"/>
      <c r="M149" s="8"/>
      <c r="N149" s="8"/>
      <c r="O149" s="8"/>
      <c r="P149" s="8"/>
      <c r="Q149" s="8"/>
      <c r="R149" s="8"/>
    </row>
    <row r="150" customFormat="false" ht="15" hidden="false" customHeight="false" outlineLevel="0" collapsed="false">
      <c r="A150" s="8"/>
      <c r="B150" s="8"/>
      <c r="C150" s="12"/>
      <c r="D150" s="8"/>
      <c r="E150" s="8"/>
      <c r="F150" s="8"/>
      <c r="G150" s="8"/>
      <c r="H150" s="8"/>
      <c r="I150" s="13" t="str">
        <f aca="false">IFERROR(INDEX(Questions!$C$5:$C$20,MATCH($H150,Questions!$A$5:$A$20,0)),"")</f>
        <v/>
      </c>
      <c r="J150" s="8"/>
      <c r="K150" s="8"/>
      <c r="L150" s="8"/>
      <c r="M150" s="8"/>
      <c r="N150" s="8"/>
      <c r="O150" s="8"/>
      <c r="P150" s="8"/>
      <c r="Q150" s="8"/>
      <c r="R150" s="8"/>
    </row>
    <row r="151" customFormat="false" ht="15" hidden="false" customHeight="false" outlineLevel="0" collapsed="false">
      <c r="A151" s="8"/>
      <c r="B151" s="8"/>
      <c r="C151" s="12"/>
      <c r="D151" s="8"/>
      <c r="E151" s="8"/>
      <c r="F151" s="8"/>
      <c r="G151" s="8"/>
      <c r="H151" s="8"/>
      <c r="I151" s="13" t="str">
        <f aca="false">IFERROR(INDEX(Questions!$C$5:$C$20,MATCH($H151,Questions!$A$5:$A$20,0)),"")</f>
        <v/>
      </c>
      <c r="J151" s="8"/>
      <c r="K151" s="8"/>
      <c r="L151" s="8"/>
      <c r="M151" s="8"/>
      <c r="N151" s="8"/>
      <c r="O151" s="8"/>
      <c r="P151" s="8"/>
      <c r="Q151" s="8"/>
      <c r="R151" s="8"/>
    </row>
    <row r="152" customFormat="false" ht="15" hidden="false" customHeight="false" outlineLevel="0" collapsed="false">
      <c r="A152" s="8"/>
      <c r="B152" s="8"/>
      <c r="C152" s="12"/>
      <c r="D152" s="8"/>
      <c r="E152" s="8"/>
      <c r="F152" s="8"/>
      <c r="G152" s="8"/>
      <c r="H152" s="8"/>
      <c r="I152" s="13" t="str">
        <f aca="false">IFERROR(INDEX(Questions!$C$5:$C$20,MATCH($H152,Questions!$A$5:$A$20,0)),"")</f>
        <v/>
      </c>
      <c r="J152" s="8"/>
      <c r="K152" s="8"/>
      <c r="L152" s="8"/>
      <c r="M152" s="8"/>
      <c r="N152" s="8"/>
      <c r="O152" s="8"/>
      <c r="P152" s="8"/>
      <c r="Q152" s="8"/>
      <c r="R152" s="8"/>
    </row>
    <row r="153" customFormat="false" ht="15" hidden="false" customHeight="false" outlineLevel="0" collapsed="false">
      <c r="A153" s="8"/>
      <c r="B153" s="8"/>
      <c r="C153" s="12"/>
      <c r="D153" s="8"/>
      <c r="E153" s="8"/>
      <c r="F153" s="8"/>
      <c r="G153" s="8"/>
      <c r="H153" s="8"/>
      <c r="I153" s="13" t="str">
        <f aca="false">IFERROR(INDEX(Questions!$C$5:$C$20,MATCH($H153,Questions!$A$5:$A$20,0)),"")</f>
        <v/>
      </c>
      <c r="J153" s="8"/>
      <c r="K153" s="8"/>
      <c r="L153" s="8"/>
      <c r="M153" s="8"/>
      <c r="N153" s="8"/>
      <c r="O153" s="8"/>
      <c r="P153" s="8"/>
      <c r="Q153" s="8"/>
      <c r="R153" s="8"/>
    </row>
    <row r="154" customFormat="false" ht="15" hidden="false" customHeight="false" outlineLevel="0" collapsed="false">
      <c r="A154" s="8"/>
      <c r="B154" s="8"/>
      <c r="C154" s="12"/>
      <c r="D154" s="8"/>
      <c r="E154" s="8"/>
      <c r="F154" s="8"/>
      <c r="G154" s="8"/>
      <c r="H154" s="8"/>
      <c r="I154" s="13" t="str">
        <f aca="false">IFERROR(INDEX(Questions!$C$5:$C$20,MATCH($H154,Questions!$A$5:$A$20,0)),"")</f>
        <v/>
      </c>
      <c r="J154" s="8"/>
      <c r="K154" s="8"/>
      <c r="L154" s="8"/>
      <c r="M154" s="8"/>
      <c r="N154" s="8"/>
      <c r="O154" s="8"/>
      <c r="P154" s="8"/>
      <c r="Q154" s="8"/>
      <c r="R154" s="8"/>
    </row>
    <row r="155" customFormat="false" ht="15" hidden="false" customHeight="false" outlineLevel="0" collapsed="false">
      <c r="A155" s="8"/>
      <c r="B155" s="8"/>
      <c r="C155" s="12"/>
      <c r="D155" s="8"/>
      <c r="E155" s="8"/>
      <c r="F155" s="8"/>
      <c r="G155" s="8"/>
      <c r="H155" s="8"/>
      <c r="I155" s="13" t="str">
        <f aca="false">IFERROR(INDEX(Questions!$C$5:$C$20,MATCH($H155,Questions!$A$5:$A$20,0)),"")</f>
        <v/>
      </c>
      <c r="J155" s="8"/>
      <c r="K155" s="8"/>
      <c r="L155" s="8"/>
      <c r="M155" s="8"/>
      <c r="N155" s="8"/>
      <c r="O155" s="8"/>
      <c r="P155" s="8"/>
      <c r="Q155" s="8"/>
      <c r="R155" s="8"/>
    </row>
  </sheetData>
  <sheetProtection sheet="true"/>
  <dataValidations count="3">
    <dataValidation allowBlank="true" errorStyle="stop" operator="between" showDropDown="false" showErrorMessage="false" showInputMessage="false" sqref="D5:D155" type="list">
      <formula1>"ChatGPT,Google AI Mode,Google AI Overview,Perplexity,Gemini,Copilot,Other"</formula1>
      <formula2>0</formula2>
    </dataValidation>
    <dataValidation allowBlank="true" errorStyle="stop" operator="between" showDropDown="false" showErrorMessage="false" showInputMessage="false" sqref="J5:J155" type="list">
      <formula1>"Yes,No,Partly"</formula1>
      <formula2>0</formula2>
    </dataValidation>
    <dataValidation allowBlank="true" errorStyle="stop" operator="between" showDropDown="false" showErrorMessage="false" showInputMessage="false" sqref="N5:N155"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6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8"/>
    <col collapsed="false" customWidth="true" hidden="false" outlineLevel="0" max="3" min="3" style="0" width="36"/>
    <col collapsed="false" customWidth="true" hidden="false" outlineLevel="0" max="4" min="4" style="0" width="30"/>
    <col collapsed="false" customWidth="true" hidden="false" outlineLevel="0" max="5" min="5" style="0" width="32"/>
    <col collapsed="false" customWidth="true" hidden="false" outlineLevel="0" max="6" min="6" style="0" width="20"/>
    <col collapsed="false" customWidth="true" hidden="false" outlineLevel="0" max="9" min="7" style="0" width="14"/>
  </cols>
  <sheetData>
    <row r="1" customFormat="false" ht="17.35" hidden="false" customHeight="false" outlineLevel="0" collapsed="false">
      <c r="A1" s="4" t="s">
        <v>103</v>
      </c>
    </row>
    <row r="2" customFormat="false" ht="15" hidden="false" customHeight="false" outlineLevel="0" collapsed="false">
      <c r="A2" s="5" t="s">
        <v>104</v>
      </c>
    </row>
    <row r="4" customFormat="false" ht="31.5" hidden="false" customHeight="true" outlineLevel="0" collapsed="false">
      <c r="A4" s="6" t="s">
        <v>88</v>
      </c>
      <c r="B4" s="6" t="s">
        <v>105</v>
      </c>
      <c r="C4" s="6" t="s">
        <v>106</v>
      </c>
      <c r="D4" s="6" t="s">
        <v>107</v>
      </c>
      <c r="E4" s="6" t="s">
        <v>108</v>
      </c>
      <c r="F4" s="6" t="s">
        <v>109</v>
      </c>
      <c r="G4" s="6" t="s">
        <v>110</v>
      </c>
      <c r="H4" s="6" t="s">
        <v>111</v>
      </c>
      <c r="I4" s="6" t="s">
        <v>112</v>
      </c>
    </row>
    <row r="5" customFormat="false" ht="23.85" hidden="false" customHeight="false" outlineLevel="0" collapsed="false">
      <c r="A5" s="10" t="s">
        <v>91</v>
      </c>
      <c r="B5" s="10" t="s">
        <v>113</v>
      </c>
      <c r="C5" s="10" t="s">
        <v>114</v>
      </c>
      <c r="D5" s="10" t="s">
        <v>115</v>
      </c>
      <c r="E5" s="10" t="s">
        <v>116</v>
      </c>
      <c r="F5" s="10" t="s">
        <v>117</v>
      </c>
      <c r="G5" s="10"/>
      <c r="H5" s="10"/>
      <c r="I5" s="10" t="s">
        <v>118</v>
      </c>
    </row>
    <row r="6" customFormat="false" ht="15" hidden="false" customHeight="false" outlineLevel="0" collapsed="false">
      <c r="A6" s="8"/>
      <c r="B6" s="8"/>
      <c r="C6" s="8"/>
      <c r="D6" s="8"/>
      <c r="E6" s="8"/>
      <c r="F6" s="8"/>
      <c r="G6" s="12"/>
      <c r="H6" s="12"/>
      <c r="I6" s="8"/>
    </row>
    <row r="7" customFormat="false" ht="15" hidden="false" customHeight="false" outlineLevel="0" collapsed="false">
      <c r="A7" s="8"/>
      <c r="B7" s="8"/>
      <c r="C7" s="8"/>
      <c r="D7" s="8"/>
      <c r="E7" s="8"/>
      <c r="F7" s="8"/>
      <c r="G7" s="12"/>
      <c r="H7" s="12"/>
      <c r="I7" s="8"/>
    </row>
    <row r="8" customFormat="false" ht="15" hidden="false" customHeight="false" outlineLevel="0" collapsed="false">
      <c r="A8" s="8"/>
      <c r="B8" s="8"/>
      <c r="C8" s="8"/>
      <c r="D8" s="8"/>
      <c r="E8" s="8"/>
      <c r="F8" s="8"/>
      <c r="G8" s="12"/>
      <c r="H8" s="12"/>
      <c r="I8" s="8"/>
    </row>
    <row r="9" customFormat="false" ht="15" hidden="false" customHeight="false" outlineLevel="0" collapsed="false">
      <c r="A9" s="8"/>
      <c r="B9" s="8"/>
      <c r="C9" s="8"/>
      <c r="D9" s="8"/>
      <c r="E9" s="8"/>
      <c r="F9" s="8"/>
      <c r="G9" s="12"/>
      <c r="H9" s="12"/>
      <c r="I9" s="8"/>
    </row>
    <row r="10" customFormat="false" ht="15" hidden="false" customHeight="false" outlineLevel="0" collapsed="false">
      <c r="A10" s="8"/>
      <c r="B10" s="8"/>
      <c r="C10" s="8"/>
      <c r="D10" s="8"/>
      <c r="E10" s="8"/>
      <c r="F10" s="8"/>
      <c r="G10" s="12"/>
      <c r="H10" s="12"/>
      <c r="I10" s="8"/>
    </row>
    <row r="11" customFormat="false" ht="15" hidden="false" customHeight="false" outlineLevel="0" collapsed="false">
      <c r="A11" s="8"/>
      <c r="B11" s="8"/>
      <c r="C11" s="8"/>
      <c r="D11" s="8"/>
      <c r="E11" s="8"/>
      <c r="F11" s="8"/>
      <c r="G11" s="12"/>
      <c r="H11" s="12"/>
      <c r="I11" s="8"/>
    </row>
    <row r="12" customFormat="false" ht="15" hidden="false" customHeight="false" outlineLevel="0" collapsed="false">
      <c r="A12" s="8"/>
      <c r="B12" s="8"/>
      <c r="C12" s="8"/>
      <c r="D12" s="8"/>
      <c r="E12" s="8"/>
      <c r="F12" s="8"/>
      <c r="G12" s="12"/>
      <c r="H12" s="12"/>
      <c r="I12" s="8"/>
    </row>
    <row r="13" customFormat="false" ht="15" hidden="false" customHeight="false" outlineLevel="0" collapsed="false">
      <c r="A13" s="8"/>
      <c r="B13" s="8"/>
      <c r="C13" s="8"/>
      <c r="D13" s="8"/>
      <c r="E13" s="8"/>
      <c r="F13" s="8"/>
      <c r="G13" s="12"/>
      <c r="H13" s="12"/>
      <c r="I13" s="8"/>
    </row>
    <row r="14" customFormat="false" ht="15" hidden="false" customHeight="false" outlineLevel="0" collapsed="false">
      <c r="A14" s="8"/>
      <c r="B14" s="8"/>
      <c r="C14" s="8"/>
      <c r="D14" s="8"/>
      <c r="E14" s="8"/>
      <c r="F14" s="8"/>
      <c r="G14" s="12"/>
      <c r="H14" s="12"/>
      <c r="I14" s="8"/>
    </row>
    <row r="15" customFormat="false" ht="15" hidden="false" customHeight="false" outlineLevel="0" collapsed="false">
      <c r="A15" s="8"/>
      <c r="B15" s="8"/>
      <c r="C15" s="8"/>
      <c r="D15" s="8"/>
      <c r="E15" s="8"/>
      <c r="F15" s="8"/>
      <c r="G15" s="12"/>
      <c r="H15" s="12"/>
      <c r="I15" s="8"/>
    </row>
    <row r="16" customFormat="false" ht="15" hidden="false" customHeight="false" outlineLevel="0" collapsed="false">
      <c r="A16" s="8"/>
      <c r="B16" s="8"/>
      <c r="C16" s="8"/>
      <c r="D16" s="8"/>
      <c r="E16" s="8"/>
      <c r="F16" s="8"/>
      <c r="G16" s="12"/>
      <c r="H16" s="12"/>
      <c r="I16" s="8"/>
    </row>
    <row r="17" customFormat="false" ht="15" hidden="false" customHeight="false" outlineLevel="0" collapsed="false">
      <c r="A17" s="8"/>
      <c r="B17" s="8"/>
      <c r="C17" s="8"/>
      <c r="D17" s="8"/>
      <c r="E17" s="8"/>
      <c r="F17" s="8"/>
      <c r="G17" s="12"/>
      <c r="H17" s="12"/>
      <c r="I17" s="8"/>
    </row>
    <row r="18" customFormat="false" ht="15" hidden="false" customHeight="false" outlineLevel="0" collapsed="false">
      <c r="A18" s="8"/>
      <c r="B18" s="8"/>
      <c r="C18" s="8"/>
      <c r="D18" s="8"/>
      <c r="E18" s="8"/>
      <c r="F18" s="8"/>
      <c r="G18" s="12"/>
      <c r="H18" s="12"/>
      <c r="I18" s="8"/>
    </row>
    <row r="19" customFormat="false" ht="15" hidden="false" customHeight="false" outlineLevel="0" collapsed="false">
      <c r="A19" s="8"/>
      <c r="B19" s="8"/>
      <c r="C19" s="8"/>
      <c r="D19" s="8"/>
      <c r="E19" s="8"/>
      <c r="F19" s="8"/>
      <c r="G19" s="12"/>
      <c r="H19" s="12"/>
      <c r="I19" s="8"/>
    </row>
    <row r="20" customFormat="false" ht="15" hidden="false" customHeight="false" outlineLevel="0" collapsed="false">
      <c r="A20" s="8"/>
      <c r="B20" s="8"/>
      <c r="C20" s="8"/>
      <c r="D20" s="8"/>
      <c r="E20" s="8"/>
      <c r="F20" s="8"/>
      <c r="G20" s="12"/>
      <c r="H20" s="12"/>
      <c r="I20" s="8"/>
    </row>
    <row r="21" customFormat="false" ht="15" hidden="false" customHeight="false" outlineLevel="0" collapsed="false">
      <c r="A21" s="8"/>
      <c r="B21" s="8"/>
      <c r="C21" s="8"/>
      <c r="D21" s="8"/>
      <c r="E21" s="8"/>
      <c r="F21" s="8"/>
      <c r="G21" s="12"/>
      <c r="H21" s="12"/>
      <c r="I21" s="8"/>
    </row>
    <row r="22" customFormat="false" ht="15" hidden="false" customHeight="false" outlineLevel="0" collapsed="false">
      <c r="A22" s="8"/>
      <c r="B22" s="8"/>
      <c r="C22" s="8"/>
      <c r="D22" s="8"/>
      <c r="E22" s="8"/>
      <c r="F22" s="8"/>
      <c r="G22" s="12"/>
      <c r="H22" s="12"/>
      <c r="I22" s="8"/>
    </row>
    <row r="23" customFormat="false" ht="15" hidden="false" customHeight="false" outlineLevel="0" collapsed="false">
      <c r="A23" s="8"/>
      <c r="B23" s="8"/>
      <c r="C23" s="8"/>
      <c r="D23" s="8"/>
      <c r="E23" s="8"/>
      <c r="F23" s="8"/>
      <c r="G23" s="12"/>
      <c r="H23" s="12"/>
      <c r="I23" s="8"/>
    </row>
    <row r="24" customFormat="false" ht="15" hidden="false" customHeight="false" outlineLevel="0" collapsed="false">
      <c r="A24" s="8"/>
      <c r="B24" s="8"/>
      <c r="C24" s="8"/>
      <c r="D24" s="8"/>
      <c r="E24" s="8"/>
      <c r="F24" s="8"/>
      <c r="G24" s="12"/>
      <c r="H24" s="12"/>
      <c r="I24" s="8"/>
    </row>
    <row r="25" customFormat="false" ht="15" hidden="false" customHeight="false" outlineLevel="0" collapsed="false">
      <c r="A25" s="8"/>
      <c r="B25" s="8"/>
      <c r="C25" s="8"/>
      <c r="D25" s="8"/>
      <c r="E25" s="8"/>
      <c r="F25" s="8"/>
      <c r="G25" s="12"/>
      <c r="H25" s="12"/>
      <c r="I25" s="8"/>
    </row>
    <row r="26" customFormat="false" ht="15" hidden="false" customHeight="false" outlineLevel="0" collapsed="false">
      <c r="A26" s="8"/>
      <c r="B26" s="8"/>
      <c r="C26" s="8"/>
      <c r="D26" s="8"/>
      <c r="E26" s="8"/>
      <c r="F26" s="8"/>
      <c r="G26" s="12"/>
      <c r="H26" s="12"/>
      <c r="I26" s="8"/>
    </row>
    <row r="27" customFormat="false" ht="15" hidden="false" customHeight="false" outlineLevel="0" collapsed="false">
      <c r="A27" s="8"/>
      <c r="B27" s="8"/>
      <c r="C27" s="8"/>
      <c r="D27" s="8"/>
      <c r="E27" s="8"/>
      <c r="F27" s="8"/>
      <c r="G27" s="12"/>
      <c r="H27" s="12"/>
      <c r="I27" s="8"/>
    </row>
    <row r="28" customFormat="false" ht="15" hidden="false" customHeight="false" outlineLevel="0" collapsed="false">
      <c r="A28" s="8"/>
      <c r="B28" s="8"/>
      <c r="C28" s="8"/>
      <c r="D28" s="8"/>
      <c r="E28" s="8"/>
      <c r="F28" s="8"/>
      <c r="G28" s="12"/>
      <c r="H28" s="12"/>
      <c r="I28" s="8"/>
    </row>
    <row r="29" customFormat="false" ht="15" hidden="false" customHeight="false" outlineLevel="0" collapsed="false">
      <c r="A29" s="8"/>
      <c r="B29" s="8"/>
      <c r="C29" s="8"/>
      <c r="D29" s="8"/>
      <c r="E29" s="8"/>
      <c r="F29" s="8"/>
      <c r="G29" s="12"/>
      <c r="H29" s="12"/>
      <c r="I29" s="8"/>
    </row>
    <row r="30" customFormat="false" ht="15" hidden="false" customHeight="false" outlineLevel="0" collapsed="false">
      <c r="A30" s="8"/>
      <c r="B30" s="8"/>
      <c r="C30" s="8"/>
      <c r="D30" s="8"/>
      <c r="E30" s="8"/>
      <c r="F30" s="8"/>
      <c r="G30" s="12"/>
      <c r="H30" s="12"/>
      <c r="I30" s="8"/>
    </row>
    <row r="31" customFormat="false" ht="15" hidden="false" customHeight="false" outlineLevel="0" collapsed="false">
      <c r="A31" s="8"/>
      <c r="B31" s="8"/>
      <c r="C31" s="8"/>
      <c r="D31" s="8"/>
      <c r="E31" s="8"/>
      <c r="F31" s="8"/>
      <c r="G31" s="12"/>
      <c r="H31" s="12"/>
      <c r="I31" s="8"/>
    </row>
    <row r="32" customFormat="false" ht="15" hidden="false" customHeight="false" outlineLevel="0" collapsed="false">
      <c r="A32" s="8"/>
      <c r="B32" s="8"/>
      <c r="C32" s="8"/>
      <c r="D32" s="8"/>
      <c r="E32" s="8"/>
      <c r="F32" s="8"/>
      <c r="G32" s="12"/>
      <c r="H32" s="12"/>
      <c r="I32" s="8"/>
    </row>
    <row r="33" customFormat="false" ht="15" hidden="false" customHeight="false" outlineLevel="0" collapsed="false">
      <c r="A33" s="8"/>
      <c r="B33" s="8"/>
      <c r="C33" s="8"/>
      <c r="D33" s="8"/>
      <c r="E33" s="8"/>
      <c r="F33" s="8"/>
      <c r="G33" s="12"/>
      <c r="H33" s="12"/>
      <c r="I33" s="8"/>
    </row>
    <row r="34" customFormat="false" ht="15" hidden="false" customHeight="false" outlineLevel="0" collapsed="false">
      <c r="A34" s="8"/>
      <c r="B34" s="8"/>
      <c r="C34" s="8"/>
      <c r="D34" s="8"/>
      <c r="E34" s="8"/>
      <c r="F34" s="8"/>
      <c r="G34" s="12"/>
      <c r="H34" s="12"/>
      <c r="I34" s="8"/>
    </row>
    <row r="35" customFormat="false" ht="15" hidden="false" customHeight="false" outlineLevel="0" collapsed="false">
      <c r="A35" s="8"/>
      <c r="B35" s="8"/>
      <c r="C35" s="8"/>
      <c r="D35" s="8"/>
      <c r="E35" s="8"/>
      <c r="F35" s="8"/>
      <c r="G35" s="12"/>
      <c r="H35" s="12"/>
      <c r="I35" s="8"/>
    </row>
    <row r="36" customFormat="false" ht="15" hidden="false" customHeight="false" outlineLevel="0" collapsed="false">
      <c r="A36" s="8"/>
      <c r="B36" s="8"/>
      <c r="C36" s="8"/>
      <c r="D36" s="8"/>
      <c r="E36" s="8"/>
      <c r="F36" s="8"/>
      <c r="G36" s="12"/>
      <c r="H36" s="12"/>
      <c r="I36" s="8"/>
    </row>
    <row r="37" customFormat="false" ht="15" hidden="false" customHeight="false" outlineLevel="0" collapsed="false">
      <c r="A37" s="8"/>
      <c r="B37" s="8"/>
      <c r="C37" s="8"/>
      <c r="D37" s="8"/>
      <c r="E37" s="8"/>
      <c r="F37" s="8"/>
      <c r="G37" s="12"/>
      <c r="H37" s="12"/>
      <c r="I37" s="8"/>
    </row>
    <row r="38" customFormat="false" ht="15" hidden="false" customHeight="false" outlineLevel="0" collapsed="false">
      <c r="A38" s="8"/>
      <c r="B38" s="8"/>
      <c r="C38" s="8"/>
      <c r="D38" s="8"/>
      <c r="E38" s="8"/>
      <c r="F38" s="8"/>
      <c r="G38" s="12"/>
      <c r="H38" s="12"/>
      <c r="I38" s="8"/>
    </row>
    <row r="39" customFormat="false" ht="15" hidden="false" customHeight="false" outlineLevel="0" collapsed="false">
      <c r="A39" s="8"/>
      <c r="B39" s="8"/>
      <c r="C39" s="8"/>
      <c r="D39" s="8"/>
      <c r="E39" s="8"/>
      <c r="F39" s="8"/>
      <c r="G39" s="12"/>
      <c r="H39" s="12"/>
      <c r="I39" s="8"/>
    </row>
    <row r="40" customFormat="false" ht="15" hidden="false" customHeight="false" outlineLevel="0" collapsed="false">
      <c r="A40" s="8"/>
      <c r="B40" s="8"/>
      <c r="C40" s="8"/>
      <c r="D40" s="8"/>
      <c r="E40" s="8"/>
      <c r="F40" s="8"/>
      <c r="G40" s="12"/>
      <c r="H40" s="12"/>
      <c r="I40" s="8"/>
    </row>
    <row r="41" customFormat="false" ht="15" hidden="false" customHeight="false" outlineLevel="0" collapsed="false">
      <c r="A41" s="8"/>
      <c r="B41" s="8"/>
      <c r="C41" s="8"/>
      <c r="D41" s="8"/>
      <c r="E41" s="8"/>
      <c r="F41" s="8"/>
      <c r="G41" s="12"/>
      <c r="H41" s="12"/>
      <c r="I41" s="8"/>
    </row>
    <row r="42" customFormat="false" ht="15" hidden="false" customHeight="false" outlineLevel="0" collapsed="false">
      <c r="A42" s="8"/>
      <c r="B42" s="8"/>
      <c r="C42" s="8"/>
      <c r="D42" s="8"/>
      <c r="E42" s="8"/>
      <c r="F42" s="8"/>
      <c r="G42" s="12"/>
      <c r="H42" s="12"/>
      <c r="I42" s="8"/>
    </row>
    <row r="43" customFormat="false" ht="15" hidden="false" customHeight="false" outlineLevel="0" collapsed="false">
      <c r="A43" s="8"/>
      <c r="B43" s="8"/>
      <c r="C43" s="8"/>
      <c r="D43" s="8"/>
      <c r="E43" s="8"/>
      <c r="F43" s="8"/>
      <c r="G43" s="12"/>
      <c r="H43" s="12"/>
      <c r="I43" s="8"/>
    </row>
    <row r="44" customFormat="false" ht="15" hidden="false" customHeight="false" outlineLevel="0" collapsed="false">
      <c r="A44" s="8"/>
      <c r="B44" s="8"/>
      <c r="C44" s="8"/>
      <c r="D44" s="8"/>
      <c r="E44" s="8"/>
      <c r="F44" s="8"/>
      <c r="G44" s="12"/>
      <c r="H44" s="12"/>
      <c r="I44" s="8"/>
    </row>
    <row r="45" customFormat="false" ht="15" hidden="false" customHeight="false" outlineLevel="0" collapsed="false">
      <c r="A45" s="8"/>
      <c r="B45" s="8"/>
      <c r="C45" s="8"/>
      <c r="D45" s="8"/>
      <c r="E45" s="8"/>
      <c r="F45" s="8"/>
      <c r="G45" s="12"/>
      <c r="H45" s="12"/>
      <c r="I45" s="8"/>
    </row>
    <row r="46" customFormat="false" ht="15" hidden="false" customHeight="false" outlineLevel="0" collapsed="false">
      <c r="A46" s="8"/>
      <c r="B46" s="8"/>
      <c r="C46" s="8"/>
      <c r="D46" s="8"/>
      <c r="E46" s="8"/>
      <c r="F46" s="8"/>
      <c r="G46" s="12"/>
      <c r="H46" s="12"/>
      <c r="I46" s="8"/>
    </row>
    <row r="47" customFormat="false" ht="15" hidden="false" customHeight="false" outlineLevel="0" collapsed="false">
      <c r="A47" s="8"/>
      <c r="B47" s="8"/>
      <c r="C47" s="8"/>
      <c r="D47" s="8"/>
      <c r="E47" s="8"/>
      <c r="F47" s="8"/>
      <c r="G47" s="12"/>
      <c r="H47" s="12"/>
      <c r="I47" s="8"/>
    </row>
    <row r="48" customFormat="false" ht="15" hidden="false" customHeight="false" outlineLevel="0" collapsed="false">
      <c r="A48" s="8"/>
      <c r="B48" s="8"/>
      <c r="C48" s="8"/>
      <c r="D48" s="8"/>
      <c r="E48" s="8"/>
      <c r="F48" s="8"/>
      <c r="G48" s="12"/>
      <c r="H48" s="12"/>
      <c r="I48" s="8"/>
    </row>
    <row r="49" customFormat="false" ht="15" hidden="false" customHeight="false" outlineLevel="0" collapsed="false">
      <c r="A49" s="8"/>
      <c r="B49" s="8"/>
      <c r="C49" s="8"/>
      <c r="D49" s="8"/>
      <c r="E49" s="8"/>
      <c r="F49" s="8"/>
      <c r="G49" s="12"/>
      <c r="H49" s="12"/>
      <c r="I49" s="8"/>
    </row>
    <row r="50" customFormat="false" ht="15" hidden="false" customHeight="false" outlineLevel="0" collapsed="false">
      <c r="A50" s="8"/>
      <c r="B50" s="8"/>
      <c r="C50" s="8"/>
      <c r="D50" s="8"/>
      <c r="E50" s="8"/>
      <c r="F50" s="8"/>
      <c r="G50" s="12"/>
      <c r="H50" s="12"/>
      <c r="I50" s="8"/>
    </row>
    <row r="51" customFormat="false" ht="15" hidden="false" customHeight="false" outlineLevel="0" collapsed="false">
      <c r="A51" s="8"/>
      <c r="B51" s="8"/>
      <c r="C51" s="8"/>
      <c r="D51" s="8"/>
      <c r="E51" s="8"/>
      <c r="F51" s="8"/>
      <c r="G51" s="12"/>
      <c r="H51" s="12"/>
      <c r="I51" s="8"/>
    </row>
    <row r="52" customFormat="false" ht="15" hidden="false" customHeight="false" outlineLevel="0" collapsed="false">
      <c r="A52" s="8"/>
      <c r="B52" s="8"/>
      <c r="C52" s="8"/>
      <c r="D52" s="8"/>
      <c r="E52" s="8"/>
      <c r="F52" s="8"/>
      <c r="G52" s="12"/>
      <c r="H52" s="12"/>
      <c r="I52" s="8"/>
    </row>
    <row r="53" customFormat="false" ht="15" hidden="false" customHeight="false" outlineLevel="0" collapsed="false">
      <c r="A53" s="8"/>
      <c r="B53" s="8"/>
      <c r="C53" s="8"/>
      <c r="D53" s="8"/>
      <c r="E53" s="8"/>
      <c r="F53" s="8"/>
      <c r="G53" s="12"/>
      <c r="H53" s="12"/>
      <c r="I53" s="8"/>
    </row>
    <row r="54" customFormat="false" ht="15" hidden="false" customHeight="false" outlineLevel="0" collapsed="false">
      <c r="A54" s="8"/>
      <c r="B54" s="8"/>
      <c r="C54" s="8"/>
      <c r="D54" s="8"/>
      <c r="E54" s="8"/>
      <c r="F54" s="8"/>
      <c r="G54" s="12"/>
      <c r="H54" s="12"/>
      <c r="I54" s="8"/>
    </row>
    <row r="55" customFormat="false" ht="15" hidden="false" customHeight="false" outlineLevel="0" collapsed="false">
      <c r="A55" s="8"/>
      <c r="B55" s="8"/>
      <c r="C55" s="8"/>
      <c r="D55" s="8"/>
      <c r="E55" s="8"/>
      <c r="F55" s="8"/>
      <c r="G55" s="12"/>
      <c r="H55" s="12"/>
      <c r="I55" s="8"/>
    </row>
    <row r="56" customFormat="false" ht="15" hidden="false" customHeight="false" outlineLevel="0" collapsed="false">
      <c r="A56" s="8"/>
      <c r="B56" s="8"/>
      <c r="C56" s="8"/>
      <c r="D56" s="8"/>
      <c r="E56" s="8"/>
      <c r="F56" s="8"/>
      <c r="G56" s="12"/>
      <c r="H56" s="12"/>
      <c r="I56" s="8"/>
    </row>
    <row r="57" customFormat="false" ht="15" hidden="false" customHeight="false" outlineLevel="0" collapsed="false">
      <c r="A57" s="8"/>
      <c r="B57" s="8"/>
      <c r="C57" s="8"/>
      <c r="D57" s="8"/>
      <c r="E57" s="8"/>
      <c r="F57" s="8"/>
      <c r="G57" s="12"/>
      <c r="H57" s="12"/>
      <c r="I57" s="8"/>
    </row>
    <row r="58" customFormat="false" ht="15" hidden="false" customHeight="false" outlineLevel="0" collapsed="false">
      <c r="A58" s="8"/>
      <c r="B58" s="8"/>
      <c r="C58" s="8"/>
      <c r="D58" s="8"/>
      <c r="E58" s="8"/>
      <c r="F58" s="8"/>
      <c r="G58" s="12"/>
      <c r="H58" s="12"/>
      <c r="I58" s="8"/>
    </row>
    <row r="59" customFormat="false" ht="15" hidden="false" customHeight="false" outlineLevel="0" collapsed="false">
      <c r="A59" s="8"/>
      <c r="B59" s="8"/>
      <c r="C59" s="8"/>
      <c r="D59" s="8"/>
      <c r="E59" s="8"/>
      <c r="F59" s="8"/>
      <c r="G59" s="12"/>
      <c r="H59" s="12"/>
      <c r="I59" s="8"/>
    </row>
    <row r="60" customFormat="false" ht="15" hidden="false" customHeight="false" outlineLevel="0" collapsed="false">
      <c r="A60" s="8"/>
      <c r="B60" s="8"/>
      <c r="C60" s="8"/>
      <c r="D60" s="8"/>
      <c r="E60" s="8"/>
      <c r="F60" s="8"/>
      <c r="G60" s="12"/>
      <c r="H60" s="12"/>
      <c r="I60" s="8"/>
    </row>
    <row r="61" customFormat="false" ht="15" hidden="false" customHeight="false" outlineLevel="0" collapsed="false">
      <c r="A61" s="8"/>
      <c r="B61" s="8"/>
      <c r="C61" s="8"/>
      <c r="D61" s="8"/>
      <c r="E61" s="8"/>
      <c r="F61" s="8"/>
      <c r="G61" s="12"/>
      <c r="H61" s="12"/>
      <c r="I61" s="8"/>
    </row>
    <row r="62" customFormat="false" ht="15" hidden="false" customHeight="false" outlineLevel="0" collapsed="false">
      <c r="A62" s="8"/>
      <c r="B62" s="8"/>
      <c r="C62" s="8"/>
      <c r="D62" s="8"/>
      <c r="E62" s="8"/>
      <c r="F62" s="8"/>
      <c r="G62" s="12"/>
      <c r="H62" s="12"/>
      <c r="I62" s="8"/>
    </row>
    <row r="63" customFormat="false" ht="15" hidden="false" customHeight="false" outlineLevel="0" collapsed="false">
      <c r="A63" s="8"/>
      <c r="B63" s="8"/>
      <c r="C63" s="8"/>
      <c r="D63" s="8"/>
      <c r="E63" s="8"/>
      <c r="F63" s="8"/>
      <c r="G63" s="12"/>
      <c r="H63" s="12"/>
      <c r="I63" s="8"/>
    </row>
    <row r="64" customFormat="false" ht="15" hidden="false" customHeight="false" outlineLevel="0" collapsed="false">
      <c r="A64" s="8"/>
      <c r="B64" s="8"/>
      <c r="C64" s="8"/>
      <c r="D64" s="8"/>
      <c r="E64" s="8"/>
      <c r="F64" s="8"/>
      <c r="G64" s="12"/>
      <c r="H64" s="12"/>
      <c r="I64" s="8"/>
    </row>
    <row r="65" customFormat="false" ht="15" hidden="false" customHeight="false" outlineLevel="0" collapsed="false">
      <c r="A65" s="8"/>
      <c r="B65" s="8"/>
      <c r="C65" s="8"/>
      <c r="D65" s="8"/>
      <c r="E65" s="8"/>
      <c r="F65" s="8"/>
      <c r="G65" s="12"/>
      <c r="H65" s="12"/>
      <c r="I65" s="8"/>
    </row>
  </sheetData>
  <sheetProtection sheet="true"/>
  <dataValidations count="2">
    <dataValidation allowBlank="true" errorStyle="stop" operator="between" showDropDown="false" showErrorMessage="false" showInputMessage="false" sqref="D5:D65" type="list">
      <formula1>"Our own page is wrong or out of date,Our own page is silent,Stale third-party listing,Mixed up with another company,Cannot tell"</formula1>
      <formula2>0</formula2>
    </dataValidation>
    <dataValidation allowBlank="true" errorStyle="stop" operator="between" showDropDown="false" showErrorMessage="false" showInputMessage="false" sqref="I5:I65" type="list">
      <formula1>"Yes,No,Not re-checked"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6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3" min="2" style="0" width="16"/>
    <col collapsed="false" customWidth="true" hidden="false" outlineLevel="0" max="4" min="4" style="0" width="62"/>
  </cols>
  <sheetData>
    <row r="1" customFormat="false" ht="17.35" hidden="false" customHeight="false" outlineLevel="0" collapsed="false">
      <c r="A1" s="4" t="s">
        <v>119</v>
      </c>
    </row>
    <row r="2" customFormat="false" ht="15" hidden="false" customHeight="false" outlineLevel="0" collapsed="false">
      <c r="A2" s="5" t="s">
        <v>120</v>
      </c>
    </row>
    <row r="4" customFormat="false" ht="31.5" hidden="false" customHeight="true" outlineLevel="0" collapsed="false">
      <c r="A4" s="6" t="s">
        <v>121</v>
      </c>
      <c r="B4" s="6" t="s">
        <v>122</v>
      </c>
      <c r="C4" s="6" t="s">
        <v>123</v>
      </c>
      <c r="D4" s="6" t="s">
        <v>124</v>
      </c>
    </row>
    <row r="5" customFormat="false" ht="35.05" hidden="false" customHeight="false" outlineLevel="0" collapsed="false">
      <c r="A5" s="10" t="s">
        <v>125</v>
      </c>
      <c r="B5" s="10" t="n">
        <f aca="false">IF($A5="","",COUNTIF('Run log'!$O$6:$O$155,"*"&amp;$A5&amp;"*"))</f>
        <v>0</v>
      </c>
      <c r="C5" s="10" t="s">
        <v>98</v>
      </c>
      <c r="D5" s="10" t="s">
        <v>126</v>
      </c>
    </row>
    <row r="6" customFormat="false" ht="15" hidden="false" customHeight="false" outlineLevel="0" collapsed="false">
      <c r="A6" s="8"/>
      <c r="B6" s="13" t="str">
        <f aca="false">IF($A6="","",COUNTIF('Run log'!$O$6:$O$155,"*"&amp;$A6&amp;"*"))</f>
        <v/>
      </c>
      <c r="C6" s="8"/>
      <c r="D6" s="8"/>
    </row>
    <row r="7" customFormat="false" ht="15" hidden="false" customHeight="false" outlineLevel="0" collapsed="false">
      <c r="A7" s="8"/>
      <c r="B7" s="13" t="str">
        <f aca="false">IF($A7="","",COUNTIF('Run log'!$O$6:$O$155,"*"&amp;$A7&amp;"*"))</f>
        <v/>
      </c>
      <c r="C7" s="8"/>
      <c r="D7" s="8"/>
    </row>
    <row r="8" customFormat="false" ht="15" hidden="false" customHeight="false" outlineLevel="0" collapsed="false">
      <c r="A8" s="8"/>
      <c r="B8" s="13" t="str">
        <f aca="false">IF($A8="","",COUNTIF('Run log'!$O$6:$O$155,"*"&amp;$A8&amp;"*"))</f>
        <v/>
      </c>
      <c r="C8" s="8"/>
      <c r="D8" s="8"/>
    </row>
    <row r="9" customFormat="false" ht="15" hidden="false" customHeight="false" outlineLevel="0" collapsed="false">
      <c r="A9" s="8"/>
      <c r="B9" s="13" t="str">
        <f aca="false">IF($A9="","",COUNTIF('Run log'!$O$6:$O$155,"*"&amp;$A9&amp;"*"))</f>
        <v/>
      </c>
      <c r="C9" s="8"/>
      <c r="D9" s="8"/>
    </row>
    <row r="10" customFormat="false" ht="15" hidden="false" customHeight="false" outlineLevel="0" collapsed="false">
      <c r="A10" s="8"/>
      <c r="B10" s="13" t="str">
        <f aca="false">IF($A10="","",COUNTIF('Run log'!$O$6:$O$155,"*"&amp;$A10&amp;"*"))</f>
        <v/>
      </c>
      <c r="C10" s="8"/>
      <c r="D10" s="8"/>
    </row>
    <row r="11" customFormat="false" ht="15" hidden="false" customHeight="false" outlineLevel="0" collapsed="false">
      <c r="A11" s="8"/>
      <c r="B11" s="13" t="str">
        <f aca="false">IF($A11="","",COUNTIF('Run log'!$O$6:$O$155,"*"&amp;$A11&amp;"*"))</f>
        <v/>
      </c>
      <c r="C11" s="8"/>
      <c r="D11" s="8"/>
    </row>
    <row r="12" customFormat="false" ht="15" hidden="false" customHeight="false" outlineLevel="0" collapsed="false">
      <c r="A12" s="8"/>
      <c r="B12" s="13" t="str">
        <f aca="false">IF($A12="","",COUNTIF('Run log'!$O$6:$O$155,"*"&amp;$A12&amp;"*"))</f>
        <v/>
      </c>
      <c r="C12" s="8"/>
      <c r="D12" s="8"/>
    </row>
    <row r="13" customFormat="false" ht="15" hidden="false" customHeight="false" outlineLevel="0" collapsed="false">
      <c r="A13" s="8"/>
      <c r="B13" s="13" t="str">
        <f aca="false">IF($A13="","",COUNTIF('Run log'!$O$6:$O$155,"*"&amp;$A13&amp;"*"))</f>
        <v/>
      </c>
      <c r="C13" s="8"/>
      <c r="D13" s="8"/>
    </row>
    <row r="14" customFormat="false" ht="15" hidden="false" customHeight="false" outlineLevel="0" collapsed="false">
      <c r="A14" s="8"/>
      <c r="B14" s="13" t="str">
        <f aca="false">IF($A14="","",COUNTIF('Run log'!$O$6:$O$155,"*"&amp;$A14&amp;"*"))</f>
        <v/>
      </c>
      <c r="C14" s="8"/>
      <c r="D14" s="8"/>
    </row>
    <row r="15" customFormat="false" ht="15" hidden="false" customHeight="false" outlineLevel="0" collapsed="false">
      <c r="A15" s="8"/>
      <c r="B15" s="13" t="str">
        <f aca="false">IF($A15="","",COUNTIF('Run log'!$O$6:$O$155,"*"&amp;$A15&amp;"*"))</f>
        <v/>
      </c>
      <c r="C15" s="8"/>
      <c r="D15" s="8"/>
    </row>
    <row r="16" customFormat="false" ht="15" hidden="false" customHeight="false" outlineLevel="0" collapsed="false">
      <c r="A16" s="8"/>
      <c r="B16" s="13" t="str">
        <f aca="false">IF($A16="","",COUNTIF('Run log'!$O$6:$O$155,"*"&amp;$A16&amp;"*"))</f>
        <v/>
      </c>
      <c r="C16" s="8"/>
      <c r="D16" s="8"/>
    </row>
    <row r="17" customFormat="false" ht="15" hidden="false" customHeight="false" outlineLevel="0" collapsed="false">
      <c r="A17" s="8"/>
      <c r="B17" s="13" t="str">
        <f aca="false">IF($A17="","",COUNTIF('Run log'!$O$6:$O$155,"*"&amp;$A17&amp;"*"))</f>
        <v/>
      </c>
      <c r="C17" s="8"/>
      <c r="D17" s="8"/>
    </row>
    <row r="18" customFormat="false" ht="15" hidden="false" customHeight="false" outlineLevel="0" collapsed="false">
      <c r="A18" s="8"/>
      <c r="B18" s="13" t="str">
        <f aca="false">IF($A18="","",COUNTIF('Run log'!$O$6:$O$155,"*"&amp;$A18&amp;"*"))</f>
        <v/>
      </c>
      <c r="C18" s="8"/>
      <c r="D18" s="8"/>
    </row>
    <row r="19" customFormat="false" ht="15" hidden="false" customHeight="false" outlineLevel="0" collapsed="false">
      <c r="A19" s="8"/>
      <c r="B19" s="13" t="str">
        <f aca="false">IF($A19="","",COUNTIF('Run log'!$O$6:$O$155,"*"&amp;$A19&amp;"*"))</f>
        <v/>
      </c>
      <c r="C19" s="8"/>
      <c r="D19" s="8"/>
    </row>
    <row r="20" customFormat="false" ht="15" hidden="false" customHeight="false" outlineLevel="0" collapsed="false">
      <c r="A20" s="8"/>
      <c r="B20" s="13" t="str">
        <f aca="false">IF($A20="","",COUNTIF('Run log'!$O$6:$O$155,"*"&amp;$A20&amp;"*"))</f>
        <v/>
      </c>
      <c r="C20" s="8"/>
      <c r="D20" s="8"/>
    </row>
    <row r="21" customFormat="false" ht="15" hidden="false" customHeight="false" outlineLevel="0" collapsed="false">
      <c r="A21" s="8"/>
      <c r="B21" s="13" t="str">
        <f aca="false">IF($A21="","",COUNTIF('Run log'!$O$6:$O$155,"*"&amp;$A21&amp;"*"))</f>
        <v/>
      </c>
      <c r="C21" s="8"/>
      <c r="D21" s="8"/>
    </row>
    <row r="22" customFormat="false" ht="15" hidden="false" customHeight="false" outlineLevel="0" collapsed="false">
      <c r="A22" s="8"/>
      <c r="B22" s="13" t="str">
        <f aca="false">IF($A22="","",COUNTIF('Run log'!$O$6:$O$155,"*"&amp;$A22&amp;"*"))</f>
        <v/>
      </c>
      <c r="C22" s="8"/>
      <c r="D22" s="8"/>
    </row>
    <row r="23" customFormat="false" ht="15" hidden="false" customHeight="false" outlineLevel="0" collapsed="false">
      <c r="A23" s="8"/>
      <c r="B23" s="13" t="str">
        <f aca="false">IF($A23="","",COUNTIF('Run log'!$O$6:$O$155,"*"&amp;$A23&amp;"*"))</f>
        <v/>
      </c>
      <c r="C23" s="8"/>
      <c r="D23" s="8"/>
    </row>
    <row r="24" customFormat="false" ht="15" hidden="false" customHeight="false" outlineLevel="0" collapsed="false">
      <c r="A24" s="8"/>
      <c r="B24" s="13" t="str">
        <f aca="false">IF($A24="","",COUNTIF('Run log'!$O$6:$O$155,"*"&amp;$A24&amp;"*"))</f>
        <v/>
      </c>
      <c r="C24" s="8"/>
      <c r="D24" s="8"/>
    </row>
    <row r="25" customFormat="false" ht="15" hidden="false" customHeight="false" outlineLevel="0" collapsed="false">
      <c r="A25" s="8"/>
      <c r="B25" s="13" t="str">
        <f aca="false">IF($A25="","",COUNTIF('Run log'!$O$6:$O$155,"*"&amp;$A25&amp;"*"))</f>
        <v/>
      </c>
      <c r="C25" s="8"/>
      <c r="D25" s="8"/>
    </row>
    <row r="26" customFormat="false" ht="15" hidden="false" customHeight="false" outlineLevel="0" collapsed="false">
      <c r="A26" s="8"/>
      <c r="B26" s="13" t="str">
        <f aca="false">IF($A26="","",COUNTIF('Run log'!$O$6:$O$155,"*"&amp;$A26&amp;"*"))</f>
        <v/>
      </c>
      <c r="C26" s="8"/>
      <c r="D26" s="8"/>
    </row>
    <row r="27" customFormat="false" ht="15" hidden="false" customHeight="false" outlineLevel="0" collapsed="false">
      <c r="A27" s="8"/>
      <c r="B27" s="13" t="str">
        <f aca="false">IF($A27="","",COUNTIF('Run log'!$O$6:$O$155,"*"&amp;$A27&amp;"*"))</f>
        <v/>
      </c>
      <c r="C27" s="8"/>
      <c r="D27" s="8"/>
    </row>
    <row r="28" customFormat="false" ht="15" hidden="false" customHeight="false" outlineLevel="0" collapsed="false">
      <c r="A28" s="8"/>
      <c r="B28" s="13" t="str">
        <f aca="false">IF($A28="","",COUNTIF('Run log'!$O$6:$O$155,"*"&amp;$A28&amp;"*"))</f>
        <v/>
      </c>
      <c r="C28" s="8"/>
      <c r="D28" s="8"/>
    </row>
    <row r="29" customFormat="false" ht="15" hidden="false" customHeight="false" outlineLevel="0" collapsed="false">
      <c r="A29" s="8"/>
      <c r="B29" s="13" t="str">
        <f aca="false">IF($A29="","",COUNTIF('Run log'!$O$6:$O$155,"*"&amp;$A29&amp;"*"))</f>
        <v/>
      </c>
      <c r="C29" s="8"/>
      <c r="D29" s="8"/>
    </row>
    <row r="30" customFormat="false" ht="15" hidden="false" customHeight="false" outlineLevel="0" collapsed="false">
      <c r="A30" s="8"/>
      <c r="B30" s="13" t="str">
        <f aca="false">IF($A30="","",COUNTIF('Run log'!$O$6:$O$155,"*"&amp;$A30&amp;"*"))</f>
        <v/>
      </c>
      <c r="C30" s="8"/>
      <c r="D30" s="8"/>
    </row>
    <row r="31" customFormat="false" ht="15" hidden="false" customHeight="false" outlineLevel="0" collapsed="false">
      <c r="A31" s="8"/>
      <c r="B31" s="13" t="str">
        <f aca="false">IF($A31="","",COUNTIF('Run log'!$O$6:$O$155,"*"&amp;$A31&amp;"*"))</f>
        <v/>
      </c>
      <c r="C31" s="8"/>
      <c r="D31" s="8"/>
    </row>
    <row r="32" customFormat="false" ht="15" hidden="false" customHeight="false" outlineLevel="0" collapsed="false">
      <c r="A32" s="8"/>
      <c r="B32" s="13" t="str">
        <f aca="false">IF($A32="","",COUNTIF('Run log'!$O$6:$O$155,"*"&amp;$A32&amp;"*"))</f>
        <v/>
      </c>
      <c r="C32" s="8"/>
      <c r="D32" s="8"/>
    </row>
    <row r="33" customFormat="false" ht="15" hidden="false" customHeight="false" outlineLevel="0" collapsed="false">
      <c r="A33" s="8"/>
      <c r="B33" s="13" t="str">
        <f aca="false">IF($A33="","",COUNTIF('Run log'!$O$6:$O$155,"*"&amp;$A33&amp;"*"))</f>
        <v/>
      </c>
      <c r="C33" s="8"/>
      <c r="D33" s="8"/>
    </row>
    <row r="34" customFormat="false" ht="15" hidden="false" customHeight="false" outlineLevel="0" collapsed="false">
      <c r="A34" s="8"/>
      <c r="B34" s="13" t="str">
        <f aca="false">IF($A34="","",COUNTIF('Run log'!$O$6:$O$155,"*"&amp;$A34&amp;"*"))</f>
        <v/>
      </c>
      <c r="C34" s="8"/>
      <c r="D34" s="8"/>
    </row>
    <row r="35" customFormat="false" ht="15" hidden="false" customHeight="false" outlineLevel="0" collapsed="false">
      <c r="A35" s="8"/>
      <c r="B35" s="13" t="str">
        <f aca="false">IF($A35="","",COUNTIF('Run log'!$O$6:$O$155,"*"&amp;$A35&amp;"*"))</f>
        <v/>
      </c>
      <c r="C35" s="8"/>
      <c r="D35" s="8"/>
    </row>
    <row r="36" customFormat="false" ht="15" hidden="false" customHeight="false" outlineLevel="0" collapsed="false">
      <c r="A36" s="8"/>
      <c r="B36" s="13" t="str">
        <f aca="false">IF($A36="","",COUNTIF('Run log'!$O$6:$O$155,"*"&amp;$A36&amp;"*"))</f>
        <v/>
      </c>
      <c r="C36" s="8"/>
      <c r="D36" s="8"/>
    </row>
    <row r="37" customFormat="false" ht="15" hidden="false" customHeight="false" outlineLevel="0" collapsed="false">
      <c r="A37" s="8"/>
      <c r="B37" s="13" t="str">
        <f aca="false">IF($A37="","",COUNTIF('Run log'!$O$6:$O$155,"*"&amp;$A37&amp;"*"))</f>
        <v/>
      </c>
      <c r="C37" s="8"/>
      <c r="D37" s="8"/>
    </row>
    <row r="38" customFormat="false" ht="15" hidden="false" customHeight="false" outlineLevel="0" collapsed="false">
      <c r="A38" s="8"/>
      <c r="B38" s="13" t="str">
        <f aca="false">IF($A38="","",COUNTIF('Run log'!$O$6:$O$155,"*"&amp;$A38&amp;"*"))</f>
        <v/>
      </c>
      <c r="C38" s="8"/>
      <c r="D38" s="8"/>
    </row>
    <row r="39" customFormat="false" ht="15" hidden="false" customHeight="false" outlineLevel="0" collapsed="false">
      <c r="A39" s="8"/>
      <c r="B39" s="13" t="str">
        <f aca="false">IF($A39="","",COUNTIF('Run log'!$O$6:$O$155,"*"&amp;$A39&amp;"*"))</f>
        <v/>
      </c>
      <c r="C39" s="8"/>
      <c r="D39" s="8"/>
    </row>
    <row r="40" customFormat="false" ht="15" hidden="false" customHeight="false" outlineLevel="0" collapsed="false">
      <c r="A40" s="8"/>
      <c r="B40" s="13" t="str">
        <f aca="false">IF($A40="","",COUNTIF('Run log'!$O$6:$O$155,"*"&amp;$A40&amp;"*"))</f>
        <v/>
      </c>
      <c r="C40" s="8"/>
      <c r="D40" s="8"/>
    </row>
    <row r="41" customFormat="false" ht="15" hidden="false" customHeight="false" outlineLevel="0" collapsed="false">
      <c r="A41" s="8"/>
      <c r="B41" s="13" t="str">
        <f aca="false">IF($A41="","",COUNTIF('Run log'!$O$6:$O$155,"*"&amp;$A41&amp;"*"))</f>
        <v/>
      </c>
      <c r="C41" s="8"/>
      <c r="D41" s="8"/>
    </row>
    <row r="42" customFormat="false" ht="15" hidden="false" customHeight="false" outlineLevel="0" collapsed="false">
      <c r="A42" s="8"/>
      <c r="B42" s="13" t="str">
        <f aca="false">IF($A42="","",COUNTIF('Run log'!$O$6:$O$155,"*"&amp;$A42&amp;"*"))</f>
        <v/>
      </c>
      <c r="C42" s="8"/>
      <c r="D42" s="8"/>
    </row>
    <row r="43" customFormat="false" ht="15" hidden="false" customHeight="false" outlineLevel="0" collapsed="false">
      <c r="A43" s="8"/>
      <c r="B43" s="13" t="str">
        <f aca="false">IF($A43="","",COUNTIF('Run log'!$O$6:$O$155,"*"&amp;$A43&amp;"*"))</f>
        <v/>
      </c>
      <c r="C43" s="8"/>
      <c r="D43" s="8"/>
    </row>
    <row r="44" customFormat="false" ht="15" hidden="false" customHeight="false" outlineLevel="0" collapsed="false">
      <c r="A44" s="8"/>
      <c r="B44" s="13" t="str">
        <f aca="false">IF($A44="","",COUNTIF('Run log'!$O$6:$O$155,"*"&amp;$A44&amp;"*"))</f>
        <v/>
      </c>
      <c r="C44" s="8"/>
      <c r="D44" s="8"/>
    </row>
    <row r="45" customFormat="false" ht="15" hidden="false" customHeight="false" outlineLevel="0" collapsed="false">
      <c r="A45" s="8"/>
      <c r="B45" s="13" t="str">
        <f aca="false">IF($A45="","",COUNTIF('Run log'!$O$6:$O$155,"*"&amp;$A45&amp;"*"))</f>
        <v/>
      </c>
      <c r="C45" s="8"/>
      <c r="D45" s="8"/>
    </row>
    <row r="46" customFormat="false" ht="15" hidden="false" customHeight="false" outlineLevel="0" collapsed="false">
      <c r="A46" s="8"/>
      <c r="B46" s="13" t="str">
        <f aca="false">IF($A46="","",COUNTIF('Run log'!$O$6:$O$155,"*"&amp;$A46&amp;"*"))</f>
        <v/>
      </c>
      <c r="C46" s="8"/>
      <c r="D46" s="8"/>
    </row>
    <row r="47" customFormat="false" ht="15" hidden="false" customHeight="false" outlineLevel="0" collapsed="false">
      <c r="A47" s="8"/>
      <c r="B47" s="13" t="str">
        <f aca="false">IF($A47="","",COUNTIF('Run log'!$O$6:$O$155,"*"&amp;$A47&amp;"*"))</f>
        <v/>
      </c>
      <c r="C47" s="8"/>
      <c r="D47" s="8"/>
    </row>
    <row r="48" customFormat="false" ht="15" hidden="false" customHeight="false" outlineLevel="0" collapsed="false">
      <c r="A48" s="8"/>
      <c r="B48" s="13" t="str">
        <f aca="false">IF($A48="","",COUNTIF('Run log'!$O$6:$O$155,"*"&amp;$A48&amp;"*"))</f>
        <v/>
      </c>
      <c r="C48" s="8"/>
      <c r="D48" s="8"/>
    </row>
    <row r="49" customFormat="false" ht="15" hidden="false" customHeight="false" outlineLevel="0" collapsed="false">
      <c r="A49" s="8"/>
      <c r="B49" s="13" t="str">
        <f aca="false">IF($A49="","",COUNTIF('Run log'!$O$6:$O$155,"*"&amp;$A49&amp;"*"))</f>
        <v/>
      </c>
      <c r="C49" s="8"/>
      <c r="D49" s="8"/>
    </row>
    <row r="50" customFormat="false" ht="15" hidden="false" customHeight="false" outlineLevel="0" collapsed="false">
      <c r="A50" s="8"/>
      <c r="B50" s="13" t="str">
        <f aca="false">IF($A50="","",COUNTIF('Run log'!$O$6:$O$155,"*"&amp;$A50&amp;"*"))</f>
        <v/>
      </c>
      <c r="C50" s="8"/>
      <c r="D50" s="8"/>
    </row>
    <row r="51" customFormat="false" ht="15" hidden="false" customHeight="false" outlineLevel="0" collapsed="false">
      <c r="A51" s="8"/>
      <c r="B51" s="13" t="str">
        <f aca="false">IF($A51="","",COUNTIF('Run log'!$O$6:$O$155,"*"&amp;$A51&amp;"*"))</f>
        <v/>
      </c>
      <c r="C51" s="8"/>
      <c r="D51" s="8"/>
    </row>
    <row r="52" customFormat="false" ht="15" hidden="false" customHeight="false" outlineLevel="0" collapsed="false">
      <c r="A52" s="8"/>
      <c r="B52" s="13" t="str">
        <f aca="false">IF($A52="","",COUNTIF('Run log'!$O$6:$O$155,"*"&amp;$A52&amp;"*"))</f>
        <v/>
      </c>
      <c r="C52" s="8"/>
      <c r="D52" s="8"/>
    </row>
    <row r="53" customFormat="false" ht="15" hidden="false" customHeight="false" outlineLevel="0" collapsed="false">
      <c r="A53" s="8"/>
      <c r="B53" s="13" t="str">
        <f aca="false">IF($A53="","",COUNTIF('Run log'!$O$6:$O$155,"*"&amp;$A53&amp;"*"))</f>
        <v/>
      </c>
      <c r="C53" s="8"/>
      <c r="D53" s="8"/>
    </row>
    <row r="54" customFormat="false" ht="15" hidden="false" customHeight="false" outlineLevel="0" collapsed="false">
      <c r="A54" s="8"/>
      <c r="B54" s="13" t="str">
        <f aca="false">IF($A54="","",COUNTIF('Run log'!$O$6:$O$155,"*"&amp;$A54&amp;"*"))</f>
        <v/>
      </c>
      <c r="C54" s="8"/>
      <c r="D54" s="8"/>
    </row>
    <row r="55" customFormat="false" ht="15" hidden="false" customHeight="false" outlineLevel="0" collapsed="false">
      <c r="A55" s="8"/>
      <c r="B55" s="13" t="str">
        <f aca="false">IF($A55="","",COUNTIF('Run log'!$O$6:$O$155,"*"&amp;$A55&amp;"*"))</f>
        <v/>
      </c>
      <c r="C55" s="8"/>
      <c r="D55" s="8"/>
    </row>
    <row r="56" customFormat="false" ht="15" hidden="false" customHeight="false" outlineLevel="0" collapsed="false">
      <c r="A56" s="8"/>
      <c r="B56" s="13" t="str">
        <f aca="false">IF($A56="","",COUNTIF('Run log'!$O$6:$O$155,"*"&amp;$A56&amp;"*"))</f>
        <v/>
      </c>
      <c r="C56" s="8"/>
      <c r="D56" s="8"/>
    </row>
    <row r="57" customFormat="false" ht="15" hidden="false" customHeight="false" outlineLevel="0" collapsed="false">
      <c r="A57" s="8"/>
      <c r="B57" s="13" t="str">
        <f aca="false">IF($A57="","",COUNTIF('Run log'!$O$6:$O$155,"*"&amp;$A57&amp;"*"))</f>
        <v/>
      </c>
      <c r="C57" s="8"/>
      <c r="D57" s="8"/>
    </row>
    <row r="58" customFormat="false" ht="15" hidden="false" customHeight="false" outlineLevel="0" collapsed="false">
      <c r="A58" s="8"/>
      <c r="B58" s="13" t="str">
        <f aca="false">IF($A58="","",COUNTIF('Run log'!$O$6:$O$155,"*"&amp;$A58&amp;"*"))</f>
        <v/>
      </c>
      <c r="C58" s="8"/>
      <c r="D58" s="8"/>
    </row>
    <row r="59" customFormat="false" ht="15" hidden="false" customHeight="false" outlineLevel="0" collapsed="false">
      <c r="A59" s="8"/>
      <c r="B59" s="13" t="str">
        <f aca="false">IF($A59="","",COUNTIF('Run log'!$O$6:$O$155,"*"&amp;$A59&amp;"*"))</f>
        <v/>
      </c>
      <c r="C59" s="8"/>
      <c r="D59" s="8"/>
    </row>
    <row r="60" customFormat="false" ht="15" hidden="false" customHeight="false" outlineLevel="0" collapsed="false">
      <c r="A60" s="8"/>
      <c r="B60" s="13" t="str">
        <f aca="false">IF($A60="","",COUNTIF('Run log'!$O$6:$O$155,"*"&amp;$A60&amp;"*"))</f>
        <v/>
      </c>
      <c r="C60" s="8"/>
      <c r="D60" s="8"/>
    </row>
    <row r="61" customFormat="false" ht="15" hidden="false" customHeight="false" outlineLevel="0" collapsed="false">
      <c r="A61" s="8"/>
      <c r="B61" s="13" t="str">
        <f aca="false">IF($A61="","",COUNTIF('Run log'!$O$6:$O$155,"*"&amp;$A61&amp;"*"))</f>
        <v/>
      </c>
      <c r="C61" s="8"/>
      <c r="D61" s="8"/>
    </row>
    <row r="62" customFormat="false" ht="15" hidden="false" customHeight="false" outlineLevel="0" collapsed="false">
      <c r="A62" s="8"/>
      <c r="B62" s="13" t="str">
        <f aca="false">IF($A62="","",COUNTIF('Run log'!$O$6:$O$155,"*"&amp;$A62&amp;"*"))</f>
        <v/>
      </c>
      <c r="C62" s="8"/>
      <c r="D62" s="8"/>
    </row>
    <row r="63" customFormat="false" ht="15" hidden="false" customHeight="false" outlineLevel="0" collapsed="false">
      <c r="A63" s="8"/>
      <c r="B63" s="13" t="str">
        <f aca="false">IF($A63="","",COUNTIF('Run log'!$O$6:$O$155,"*"&amp;$A63&amp;"*"))</f>
        <v/>
      </c>
      <c r="C63" s="8"/>
      <c r="D63" s="8"/>
    </row>
    <row r="64" customFormat="false" ht="15" hidden="false" customHeight="false" outlineLevel="0" collapsed="false">
      <c r="A64" s="8"/>
      <c r="B64" s="13" t="str">
        <f aca="false">IF($A64="","",COUNTIF('Run log'!$O$6:$O$155,"*"&amp;$A64&amp;"*"))</f>
        <v/>
      </c>
      <c r="C64" s="8"/>
      <c r="D64" s="8"/>
    </row>
    <row r="65" customFormat="false" ht="15" hidden="false" customHeight="false" outlineLevel="0" collapsed="false">
      <c r="A65" s="8"/>
      <c r="B65" s="13" t="str">
        <f aca="false">IF($A65="","",COUNTIF('Run log'!$O$6:$O$155,"*"&amp;$A65&amp;"*"))</f>
        <v/>
      </c>
      <c r="C65" s="8"/>
      <c r="D65" s="8"/>
    </row>
  </sheetData>
  <sheetProtection sheet="true"/>
  <dataValidations count="1">
    <dataValidation allowBlank="true" errorStyle="stop" operator="between" showDropDown="false" showErrorMessage="false" showInputMessage="false" sqref="C5:C65"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3" min="2" style="0" width="16"/>
    <col collapsed="false" customWidth="true" hidden="false" outlineLevel="0" max="4" min="4" style="0" width="62"/>
  </cols>
  <sheetData>
    <row r="1" customFormat="false" ht="17.35" hidden="false" customHeight="false" outlineLevel="0" collapsed="false">
      <c r="A1" s="4" t="s">
        <v>127</v>
      </c>
    </row>
    <row r="2" customFormat="false" ht="15" hidden="false" customHeight="false" outlineLevel="0" collapsed="false">
      <c r="A2" s="14" t="s">
        <v>128</v>
      </c>
      <c r="B2" s="9" t="s">
        <v>92</v>
      </c>
      <c r="C2" s="14" t="s">
        <v>129</v>
      </c>
      <c r="D2" s="9"/>
    </row>
    <row r="3" customFormat="false" ht="15" hidden="false" customHeight="false" outlineLevel="0" collapsed="false">
      <c r="A3" s="5" t="s">
        <v>130</v>
      </c>
    </row>
    <row r="5" customFormat="false" ht="31.5" hidden="false" customHeight="true" outlineLevel="0" collapsed="false">
      <c r="A5" s="6" t="s">
        <v>131</v>
      </c>
      <c r="B5" s="6" t="s">
        <v>132</v>
      </c>
      <c r="C5" s="6" t="s">
        <v>133</v>
      </c>
      <c r="D5" s="6" t="s">
        <v>134</v>
      </c>
    </row>
    <row r="6" customFormat="false" ht="15" hidden="false" customHeight="false" outlineLevel="0" collapsed="false">
      <c r="A6" s="14" t="s">
        <v>135</v>
      </c>
      <c r="B6" s="15" t="n">
        <f aca="false">COUNTIFS('Run log'!$A$6:$A$155,"&lt;&gt;",'Run log'!$B$6:$B$155,$B$2)</f>
        <v>0</v>
      </c>
      <c r="C6" s="15" t="n">
        <f aca="false">COUNTIFS('Run log'!$A$6:$A$155,"&lt;&gt;",'Run log'!$B$6:$B$155,$D$2)</f>
        <v>0</v>
      </c>
      <c r="D6" s="16" t="s">
        <v>136</v>
      </c>
    </row>
    <row r="7" customFormat="false" ht="15" hidden="false" customHeight="false" outlineLevel="0" collapsed="false">
      <c r="A7" s="14" t="s">
        <v>137</v>
      </c>
      <c r="B7" s="15" t="n">
        <f aca="false">COUNTIFS('Run log'!$A$6:$A$155,"&lt;&gt;",'Run log'!$B$6:$B$155,$B$2,'Run log'!$J$6:$J$155,"Yes")</f>
        <v>0</v>
      </c>
      <c r="C7" s="15" t="n">
        <f aca="false">COUNTIFS('Run log'!$A$6:$A$155,"&lt;&gt;",'Run log'!$B$6:$B$155,$D$2,'Run log'!$J$6:$J$155,"Yes")</f>
        <v>0</v>
      </c>
      <c r="D7" s="16" t="s">
        <v>138</v>
      </c>
    </row>
    <row r="8" customFormat="false" ht="15" hidden="false" customHeight="false" outlineLevel="0" collapsed="false">
      <c r="A8" s="14" t="s">
        <v>139</v>
      </c>
      <c r="B8" s="15" t="n">
        <f aca="false">COUNTIFS('Run log'!$A$6:$A$155,"&lt;&gt;",'Run log'!$B$6:$B$155,$B$2,'Run log'!$J$6:$J$155,"Partly")</f>
        <v>0</v>
      </c>
      <c r="C8" s="15" t="n">
        <f aca="false">COUNTIFS('Run log'!$A$6:$A$155,"&lt;&gt;",'Run log'!$B$6:$B$155,$D$2,'Run log'!$J$6:$J$155,"Partly")</f>
        <v>0</v>
      </c>
      <c r="D8" s="16" t="s">
        <v>140</v>
      </c>
    </row>
    <row r="9" customFormat="false" ht="15" hidden="false" customHeight="false" outlineLevel="0" collapsed="false">
      <c r="A9" s="14" t="s">
        <v>141</v>
      </c>
      <c r="B9" s="17" t="str">
        <f aca="false">IFERROR(B7/B6,"")</f>
        <v/>
      </c>
      <c r="C9" s="17" t="str">
        <f aca="false">IFERROR(C7/C6,"")</f>
        <v/>
      </c>
      <c r="D9" s="16" t="s">
        <v>142</v>
      </c>
    </row>
    <row r="10" customFormat="false" ht="22.35" hidden="false" customHeight="false" outlineLevel="0" collapsed="false">
      <c r="A10" s="14" t="s">
        <v>143</v>
      </c>
      <c r="B10" s="18" t="str">
        <f aca="false">IFERROR(AVERAGEIFS('Run log'!$K$6:$K$155,'Run log'!$B$6:$B$155,$B$2,'Run log'!$J$6:$J$155,"Yes",'Run log'!$K$6:$K$155,"&gt;0"),"")</f>
        <v/>
      </c>
      <c r="C10" s="18" t="str">
        <f aca="false">IFERROR(AVERAGEIFS('Run log'!$K$6:$K$155,'Run log'!$B$6:$B$155,$D$2,'Run log'!$J$6:$J$155,"Yes",'Run log'!$K$6:$K$155,"&gt;0"),"")</f>
        <v/>
      </c>
      <c r="D10" s="16" t="s">
        <v>144</v>
      </c>
    </row>
    <row r="11" customFormat="false" ht="15" hidden="false" customHeight="false" outlineLevel="0" collapsed="false">
      <c r="A11" s="14" t="s">
        <v>145</v>
      </c>
      <c r="B11" s="15" t="n">
        <f aca="false">COUNTIFS('Run log'!$A$6:$A$155,"&lt;&gt;",'Run log'!$B$6:$B$155,$B$2,'Run log'!$N$6:$N$155,"Yes")</f>
        <v>0</v>
      </c>
      <c r="C11" s="15" t="n">
        <f aca="false">COUNTIFS('Run log'!$A$6:$A$155,"&lt;&gt;",'Run log'!$B$6:$B$155,$D$2,'Run log'!$N$6:$N$155,"Yes")</f>
        <v>0</v>
      </c>
      <c r="D11" s="16" t="s">
        <v>146</v>
      </c>
    </row>
    <row r="13" customFormat="false" ht="15" hidden="false" customHeight="false" outlineLevel="0" collapsed="false">
      <c r="A13" s="14" t="s">
        <v>147</v>
      </c>
      <c r="B13" s="19" t="n">
        <f aca="false">COUNTIFS(Errors!$A$6:$A$65,"&lt;&gt;",Errors!$I$6:$I$65,"Yes")+COUNTIFS(Errors!$A$6:$A$65,"&lt;&gt;",Errors!$I$6:$I$65,"Not re-checked")</f>
        <v>0</v>
      </c>
      <c r="D13" s="5" t="s">
        <v>148</v>
      </c>
    </row>
    <row r="14" customFormat="false" ht="15" hidden="false" customHeight="false" outlineLevel="0" collapsed="false">
      <c r="A14" s="14" t="s">
        <v>149</v>
      </c>
      <c r="B14" s="19" t="n">
        <f aca="false">COUNTIFS(Sources!$A$6:$A$65,"&lt;&gt;",Sources!$C$6:$C$65,"Yes")</f>
        <v>0</v>
      </c>
      <c r="D14" s="5" t="s">
        <v>150</v>
      </c>
    </row>
    <row r="15" customFormat="false" ht="15" hidden="false" customHeight="false" outlineLevel="0" collapsed="false">
      <c r="A15" s="14" t="s">
        <v>151</v>
      </c>
      <c r="B15" s="19" t="n">
        <f aca="false">COUNTIFS(Sources!$A$6:$A$65,"&lt;&gt;",Sources!$C$6:$C$65,"No")</f>
        <v>0</v>
      </c>
      <c r="D15" s="5" t="s">
        <v>152</v>
      </c>
    </row>
    <row r="17" customFormat="false" ht="17.35" hidden="false" customHeight="false" outlineLevel="0" collapsed="false">
      <c r="A17" s="4" t="s">
        <v>153</v>
      </c>
    </row>
    <row r="18" customFormat="false" ht="15" hidden="false" customHeight="false" outlineLevel="0" collapsed="false">
      <c r="A18" s="6" t="s">
        <v>77</v>
      </c>
      <c r="B18" s="6" t="s">
        <v>154</v>
      </c>
      <c r="C18" s="6" t="s">
        <v>155</v>
      </c>
      <c r="D18" s="6" t="s">
        <v>156</v>
      </c>
    </row>
    <row r="19" customFormat="false" ht="15" hidden="false" customHeight="false" outlineLevel="0" collapsed="false">
      <c r="A19" s="20" t="s">
        <v>94</v>
      </c>
      <c r="B19" s="19" t="n">
        <f aca="false">COUNTIFS('Run log'!$A$6:$A$155,"&lt;&gt;",'Run log'!$B$6:$B$155,$B$2,'Run log'!$D$6:$D$155,$A19)</f>
        <v>0</v>
      </c>
      <c r="C19" s="19" t="n">
        <f aca="false">COUNTIFS('Run log'!$A$6:$A$155,"&lt;&gt;",'Run log'!$B$6:$B$155,$B$2,'Run log'!$D$6:$D$155,$A19,'Run log'!$J$6:$J$155,"Yes")</f>
        <v>0</v>
      </c>
      <c r="D19" s="17" t="str">
        <f aca="false">IFERROR($C19/$B19,"")</f>
        <v/>
      </c>
    </row>
    <row r="20" customFormat="false" ht="15" hidden="false" customHeight="false" outlineLevel="0" collapsed="false">
      <c r="A20" s="20" t="s">
        <v>157</v>
      </c>
      <c r="B20" s="19" t="n">
        <f aca="false">COUNTIFS('Run log'!$A$6:$A$155,"&lt;&gt;",'Run log'!$B$6:$B$155,$B$2,'Run log'!$D$6:$D$155,$A20)</f>
        <v>0</v>
      </c>
      <c r="C20" s="19" t="n">
        <f aca="false">COUNTIFS('Run log'!$A$6:$A$155,"&lt;&gt;",'Run log'!$B$6:$B$155,$B$2,'Run log'!$D$6:$D$155,$A20,'Run log'!$J$6:$J$155,"Yes")</f>
        <v>0</v>
      </c>
      <c r="D20" s="17" t="str">
        <f aca="false">IFERROR($C20/$B20,"")</f>
        <v/>
      </c>
    </row>
    <row r="21" customFormat="false" ht="15" hidden="false" customHeight="false" outlineLevel="0" collapsed="false">
      <c r="A21" s="20" t="s">
        <v>158</v>
      </c>
      <c r="B21" s="19" t="n">
        <f aca="false">COUNTIFS('Run log'!$A$6:$A$155,"&lt;&gt;",'Run log'!$B$6:$B$155,$B$2,'Run log'!$D$6:$D$155,$A21)</f>
        <v>0</v>
      </c>
      <c r="C21" s="19" t="n">
        <f aca="false">COUNTIFS('Run log'!$A$6:$A$155,"&lt;&gt;",'Run log'!$B$6:$B$155,$B$2,'Run log'!$D$6:$D$155,$A21,'Run log'!$J$6:$J$155,"Yes")</f>
        <v>0</v>
      </c>
      <c r="D21" s="17" t="str">
        <f aca="false">IFERROR($C21/$B21,"")</f>
        <v/>
      </c>
    </row>
    <row r="22" customFormat="false" ht="15" hidden="false" customHeight="false" outlineLevel="0" collapsed="false">
      <c r="A22" s="20" t="s">
        <v>159</v>
      </c>
      <c r="B22" s="19" t="n">
        <f aca="false">COUNTIFS('Run log'!$A$6:$A$155,"&lt;&gt;",'Run log'!$B$6:$B$155,$B$2,'Run log'!$D$6:$D$155,$A22)</f>
        <v>0</v>
      </c>
      <c r="C22" s="19" t="n">
        <f aca="false">COUNTIFS('Run log'!$A$6:$A$155,"&lt;&gt;",'Run log'!$B$6:$B$155,$B$2,'Run log'!$D$6:$D$155,$A22,'Run log'!$J$6:$J$155,"Yes")</f>
        <v>0</v>
      </c>
      <c r="D22" s="17" t="str">
        <f aca="false">IFERROR($C22/$B22,"")</f>
        <v/>
      </c>
    </row>
    <row r="23" customFormat="false" ht="15" hidden="false" customHeight="false" outlineLevel="0" collapsed="false">
      <c r="A23" s="20" t="s">
        <v>160</v>
      </c>
      <c r="B23" s="19" t="n">
        <f aca="false">COUNTIFS('Run log'!$A$6:$A$155,"&lt;&gt;",'Run log'!$B$6:$B$155,$B$2,'Run log'!$D$6:$D$155,$A23)</f>
        <v>0</v>
      </c>
      <c r="C23" s="19" t="n">
        <f aca="false">COUNTIFS('Run log'!$A$6:$A$155,"&lt;&gt;",'Run log'!$B$6:$B$155,$B$2,'Run log'!$D$6:$D$155,$A23,'Run log'!$J$6:$J$155,"Yes")</f>
        <v>0</v>
      </c>
      <c r="D23" s="17" t="str">
        <f aca="false">IFERROR($C23/$B23,"")</f>
        <v/>
      </c>
    </row>
    <row r="24" customFormat="false" ht="15" hidden="false" customHeight="false" outlineLevel="0" collapsed="false">
      <c r="A24" s="20" t="s">
        <v>161</v>
      </c>
      <c r="B24" s="19" t="n">
        <f aca="false">COUNTIFS('Run log'!$A$6:$A$155,"&lt;&gt;",'Run log'!$B$6:$B$155,$B$2,'Run log'!$D$6:$D$155,$A24)</f>
        <v>0</v>
      </c>
      <c r="C24" s="19" t="n">
        <f aca="false">COUNTIFS('Run log'!$A$6:$A$155,"&lt;&gt;",'Run log'!$B$6:$B$155,$B$2,'Run log'!$D$6:$D$155,$A24,'Run log'!$J$6:$J$155,"Yes")</f>
        <v>0</v>
      </c>
      <c r="D24" s="17" t="str">
        <f aca="false">IFERROR($C24/$B24,"")</f>
        <v/>
      </c>
    </row>
    <row r="25" customFormat="false" ht="15" hidden="false" customHeight="false" outlineLevel="0" collapsed="false">
      <c r="A25" s="20" t="s">
        <v>162</v>
      </c>
      <c r="B25" s="19" t="n">
        <f aca="false">COUNTIFS('Run log'!$A$6:$A$155,"&lt;&gt;",'Run log'!$B$6:$B$155,$B$2,'Run log'!$D$6:$D$155,$A25)</f>
        <v>0</v>
      </c>
      <c r="C25" s="19" t="n">
        <f aca="false">COUNTIFS('Run log'!$A$6:$A$155,"&lt;&gt;",'Run log'!$B$6:$B$155,$B$2,'Run log'!$D$6:$D$155,$A25,'Run log'!$J$6:$J$155,"Yes")</f>
        <v>0</v>
      </c>
      <c r="D25" s="17" t="str">
        <f aca="false">IFERROR($C25/$B25,"")</f>
        <v/>
      </c>
    </row>
    <row r="27" customFormat="false" ht="15" hidden="false" customHeight="false" outlineLevel="0" collapsed="false">
      <c r="A27" s="5" t="s">
        <v>163</v>
      </c>
    </row>
  </sheetData>
  <sheetProtection sheet="tru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2026-09-20T18:56:24Z</dcterms:created>
  <dc:creator>openpyxl</dc:creator>
  <dc:description/>
  <dc:language>en-US</dc:language>
  <cp:lastModifiedBy/>
  <dcterms:modified xsi:type="dcterms:W3CDTF">2026-09-20T18:56:24Z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